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299" lockStructure="1"/>
  <bookViews>
    <workbookView xWindow="240" yWindow="135" windowWidth="15600" windowHeight="7935" tabRatio="972" activeTab="7"/>
  </bookViews>
  <sheets>
    <sheet name="4 Camp" sheetId="1" r:id="rId1"/>
    <sheet name="4C Term 1" sheetId="2" r:id="rId2"/>
    <sheet name="4B Term 1" sheetId="3" r:id="rId3"/>
    <sheet name="Grade Term 1" sheetId="4" r:id="rId4"/>
    <sheet name="4C Term 3" sheetId="5" r:id="rId5"/>
    <sheet name="4B Term 3" sheetId="6" r:id="rId6"/>
    <sheet name="4Camp Term 3" sheetId="7" r:id="rId7"/>
    <sheet name="Grade Term 3" sheetId="8" r:id="rId8"/>
  </sheets>
  <calcPr calcId="145621"/>
</workbook>
</file>

<file path=xl/calcChain.xml><?xml version="1.0" encoding="utf-8"?>
<calcChain xmlns="http://schemas.openxmlformats.org/spreadsheetml/2006/main">
  <c r="A4" i="4" l="1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A3" i="4"/>
  <c r="A8" i="1"/>
  <c r="A9" i="1"/>
  <c r="A10" i="1"/>
  <c r="A11" i="1"/>
  <c r="A12" i="1"/>
  <c r="A13" i="1"/>
  <c r="A14" i="1"/>
  <c r="A15" i="1"/>
  <c r="A16" i="1"/>
  <c r="A17" i="1"/>
  <c r="A18" i="1"/>
  <c r="A20" i="1"/>
  <c r="A23" i="1"/>
  <c r="A26" i="1"/>
  <c r="A24" i="8" l="1"/>
  <c r="C24" i="8"/>
  <c r="BA24" i="8" s="1"/>
  <c r="BB24" i="8" s="1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A23" i="8"/>
  <c r="C23" i="8"/>
  <c r="BA23" i="8" s="1"/>
  <c r="BB23" i="8" s="1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A19" i="8"/>
  <c r="C19" i="8"/>
  <c r="BA19" i="8" s="1"/>
  <c r="BB19" i="8" s="1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A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A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A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A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A26" i="8"/>
  <c r="C26" i="8"/>
  <c r="BA26" i="8" s="1"/>
  <c r="BB26" i="8" s="1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A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A9" i="8"/>
  <c r="C9" i="8"/>
  <c r="BA9" i="8" s="1"/>
  <c r="BB9" i="8" s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A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A6" i="8"/>
  <c r="C6" i="8"/>
  <c r="D6" i="8"/>
  <c r="BA6" i="8" s="1"/>
  <c r="BB6" i="8" s="1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D63" i="8"/>
  <c r="BA63" i="8" s="1"/>
  <c r="BB63" i="8" s="1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AI70" i="8"/>
  <c r="AJ70" i="8"/>
  <c r="AK70" i="8"/>
  <c r="AL70" i="8"/>
  <c r="AM70" i="8"/>
  <c r="AN70" i="8"/>
  <c r="AO70" i="8"/>
  <c r="AP70" i="8"/>
  <c r="AQ70" i="8"/>
  <c r="AR70" i="8"/>
  <c r="AS70" i="8"/>
  <c r="AT70" i="8"/>
  <c r="AU70" i="8"/>
  <c r="AV70" i="8"/>
  <c r="AW70" i="8"/>
  <c r="AX70" i="8"/>
  <c r="AY70" i="8"/>
  <c r="AZ70" i="8"/>
  <c r="D71" i="8"/>
  <c r="BA71" i="8" s="1"/>
  <c r="BB71" i="8" s="1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W72" i="8"/>
  <c r="AX72" i="8"/>
  <c r="AY72" i="8"/>
  <c r="AZ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AD73" i="8"/>
  <c r="AE73" i="8"/>
  <c r="AF73" i="8"/>
  <c r="AG73" i="8"/>
  <c r="AH73" i="8"/>
  <c r="AI73" i="8"/>
  <c r="AJ73" i="8"/>
  <c r="AK73" i="8"/>
  <c r="AL73" i="8"/>
  <c r="AM73" i="8"/>
  <c r="AN73" i="8"/>
  <c r="AO73" i="8"/>
  <c r="AP73" i="8"/>
  <c r="AQ73" i="8"/>
  <c r="AR73" i="8"/>
  <c r="AS73" i="8"/>
  <c r="AT73" i="8"/>
  <c r="AU73" i="8"/>
  <c r="AV73" i="8"/>
  <c r="AW73" i="8"/>
  <c r="AX73" i="8"/>
  <c r="AY73" i="8"/>
  <c r="AZ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AW74" i="8"/>
  <c r="AX74" i="8"/>
  <c r="AY74" i="8"/>
  <c r="AZ74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AP75" i="8"/>
  <c r="AQ75" i="8"/>
  <c r="AR75" i="8"/>
  <c r="AS75" i="8"/>
  <c r="AT75" i="8"/>
  <c r="AU75" i="8"/>
  <c r="AV75" i="8"/>
  <c r="AW75" i="8"/>
  <c r="AX75" i="8"/>
  <c r="AY75" i="8"/>
  <c r="AZ75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R76" i="8"/>
  <c r="AS76" i="8"/>
  <c r="AT76" i="8"/>
  <c r="AU76" i="8"/>
  <c r="AV76" i="8"/>
  <c r="AW76" i="8"/>
  <c r="AX76" i="8"/>
  <c r="AY76" i="8"/>
  <c r="AZ76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AE77" i="8"/>
  <c r="AF77" i="8"/>
  <c r="AG77" i="8"/>
  <c r="AH77" i="8"/>
  <c r="AI77" i="8"/>
  <c r="AJ77" i="8"/>
  <c r="AK77" i="8"/>
  <c r="AL77" i="8"/>
  <c r="AM77" i="8"/>
  <c r="AN77" i="8"/>
  <c r="AO77" i="8"/>
  <c r="AP77" i="8"/>
  <c r="AQ77" i="8"/>
  <c r="AR77" i="8"/>
  <c r="AS77" i="8"/>
  <c r="AT77" i="8"/>
  <c r="AU77" i="8"/>
  <c r="AV77" i="8"/>
  <c r="AW77" i="8"/>
  <c r="AX77" i="8"/>
  <c r="AY77" i="8"/>
  <c r="AZ77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AD78" i="8"/>
  <c r="AE78" i="8"/>
  <c r="AF78" i="8"/>
  <c r="AG78" i="8"/>
  <c r="AH78" i="8"/>
  <c r="AI78" i="8"/>
  <c r="AJ78" i="8"/>
  <c r="AK78" i="8"/>
  <c r="AL78" i="8"/>
  <c r="AM78" i="8"/>
  <c r="AN78" i="8"/>
  <c r="AO78" i="8"/>
  <c r="AP78" i="8"/>
  <c r="AQ78" i="8"/>
  <c r="AR78" i="8"/>
  <c r="AS78" i="8"/>
  <c r="AT78" i="8"/>
  <c r="AU78" i="8"/>
  <c r="AV78" i="8"/>
  <c r="AW78" i="8"/>
  <c r="AX78" i="8"/>
  <c r="AY78" i="8"/>
  <c r="AZ78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AD79" i="8"/>
  <c r="AE79" i="8"/>
  <c r="AF79" i="8"/>
  <c r="AG79" i="8"/>
  <c r="AH79" i="8"/>
  <c r="AI79" i="8"/>
  <c r="AJ79" i="8"/>
  <c r="AK79" i="8"/>
  <c r="AL79" i="8"/>
  <c r="AM79" i="8"/>
  <c r="AN79" i="8"/>
  <c r="AO79" i="8"/>
  <c r="AP79" i="8"/>
  <c r="AQ79" i="8"/>
  <c r="AR79" i="8"/>
  <c r="AS79" i="8"/>
  <c r="AT79" i="8"/>
  <c r="AU79" i="8"/>
  <c r="AV79" i="8"/>
  <c r="AW79" i="8"/>
  <c r="AX79" i="8"/>
  <c r="AY79" i="8"/>
  <c r="AZ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AD80" i="8"/>
  <c r="AE80" i="8"/>
  <c r="AF80" i="8"/>
  <c r="AG80" i="8"/>
  <c r="AH80" i="8"/>
  <c r="AI80" i="8"/>
  <c r="AJ80" i="8"/>
  <c r="AK80" i="8"/>
  <c r="AL80" i="8"/>
  <c r="AM80" i="8"/>
  <c r="AN80" i="8"/>
  <c r="AO80" i="8"/>
  <c r="AP80" i="8"/>
  <c r="AQ80" i="8"/>
  <c r="AR80" i="8"/>
  <c r="AS80" i="8"/>
  <c r="AT80" i="8"/>
  <c r="AU80" i="8"/>
  <c r="AV80" i="8"/>
  <c r="AW80" i="8"/>
  <c r="AX80" i="8"/>
  <c r="AY80" i="8"/>
  <c r="AZ80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AP81" i="8"/>
  <c r="AQ81" i="8"/>
  <c r="AR81" i="8"/>
  <c r="AS81" i="8"/>
  <c r="AT81" i="8"/>
  <c r="AU81" i="8"/>
  <c r="AV81" i="8"/>
  <c r="AW81" i="8"/>
  <c r="AX81" i="8"/>
  <c r="AY81" i="8"/>
  <c r="AZ81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AP82" i="8"/>
  <c r="AQ82" i="8"/>
  <c r="AR82" i="8"/>
  <c r="AS82" i="8"/>
  <c r="AT82" i="8"/>
  <c r="AU82" i="8"/>
  <c r="AV82" i="8"/>
  <c r="AW82" i="8"/>
  <c r="AX82" i="8"/>
  <c r="AY82" i="8"/>
  <c r="AZ82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AP83" i="8"/>
  <c r="AQ83" i="8"/>
  <c r="AR83" i="8"/>
  <c r="AS83" i="8"/>
  <c r="AT83" i="8"/>
  <c r="AU83" i="8"/>
  <c r="AV83" i="8"/>
  <c r="AW83" i="8"/>
  <c r="AX83" i="8"/>
  <c r="AY83" i="8"/>
  <c r="AZ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AW84" i="8"/>
  <c r="AX84" i="8"/>
  <c r="AY84" i="8"/>
  <c r="AZ84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BA79" i="8" s="1"/>
  <c r="BB79" i="8" s="1"/>
  <c r="C80" i="8"/>
  <c r="C81" i="8"/>
  <c r="C82" i="8"/>
  <c r="C83" i="8"/>
  <c r="C84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C58" i="8"/>
  <c r="BA58" i="8" s="1"/>
  <c r="BB58" i="8" s="1"/>
  <c r="A58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C32" i="8"/>
  <c r="BA32" i="8" s="1"/>
  <c r="BB32" i="8" s="1"/>
  <c r="C33" i="8"/>
  <c r="C34" i="8"/>
  <c r="C35" i="8"/>
  <c r="C36" i="8"/>
  <c r="BA36" i="8" s="1"/>
  <c r="BB36" i="8" s="1"/>
  <c r="C37" i="8"/>
  <c r="C38" i="8"/>
  <c r="BA38" i="8" s="1"/>
  <c r="BB38" i="8" s="1"/>
  <c r="C39" i="8"/>
  <c r="C40" i="8"/>
  <c r="BA40" i="8" s="1"/>
  <c r="BB40" i="8" s="1"/>
  <c r="C41" i="8"/>
  <c r="C42" i="8"/>
  <c r="C43" i="8"/>
  <c r="C44" i="8"/>
  <c r="BA44" i="8" s="1"/>
  <c r="BB44" i="8" s="1"/>
  <c r="C45" i="8"/>
  <c r="C46" i="8"/>
  <c r="BA46" i="8" s="1"/>
  <c r="BB46" i="8" s="1"/>
  <c r="C47" i="8"/>
  <c r="C48" i="8"/>
  <c r="C49" i="8"/>
  <c r="C50" i="8"/>
  <c r="C51" i="8"/>
  <c r="C52" i="8"/>
  <c r="BA52" i="8" s="1"/>
  <c r="BB52" i="8" s="1"/>
  <c r="C53" i="8"/>
  <c r="C54" i="8"/>
  <c r="C55" i="8"/>
  <c r="C56" i="8"/>
  <c r="BA56" i="8" s="1"/>
  <c r="BB56" i="8" s="1"/>
  <c r="C31" i="8"/>
  <c r="A31" i="8"/>
  <c r="BB5" i="7"/>
  <c r="BB6" i="7"/>
  <c r="BB7" i="7"/>
  <c r="BB8" i="7"/>
  <c r="BB9" i="7"/>
  <c r="BB10" i="7"/>
  <c r="BB11" i="7"/>
  <c r="BB13" i="7"/>
  <c r="BB14" i="7"/>
  <c r="BB16" i="7"/>
  <c r="BB17" i="7"/>
  <c r="BB18" i="7"/>
  <c r="BB19" i="7"/>
  <c r="BB20" i="7"/>
  <c r="BB21" i="7"/>
  <c r="BB23" i="7"/>
  <c r="BB24" i="7"/>
  <c r="BB25" i="7"/>
  <c r="BB26" i="7"/>
  <c r="BB27" i="7"/>
  <c r="BB29" i="7"/>
  <c r="BB4" i="7"/>
  <c r="BA5" i="7"/>
  <c r="BA6" i="7"/>
  <c r="BA7" i="7"/>
  <c r="BA8" i="7"/>
  <c r="BA9" i="7"/>
  <c r="BA10" i="7"/>
  <c r="BA11" i="7"/>
  <c r="BA12" i="7"/>
  <c r="BB12" i="7" s="1"/>
  <c r="BA13" i="7"/>
  <c r="BA14" i="7"/>
  <c r="BA15" i="7"/>
  <c r="BB15" i="7" s="1"/>
  <c r="BA16" i="7"/>
  <c r="BA17" i="7"/>
  <c r="BA18" i="7"/>
  <c r="BA19" i="7"/>
  <c r="BA20" i="7"/>
  <c r="BA21" i="7"/>
  <c r="BA22" i="7"/>
  <c r="BB22" i="7" s="1"/>
  <c r="BA23" i="7"/>
  <c r="BA24" i="7"/>
  <c r="BA25" i="7"/>
  <c r="BA26" i="7"/>
  <c r="BA27" i="7"/>
  <c r="BA28" i="7"/>
  <c r="BB28" i="7" s="1"/>
  <c r="BA29" i="7"/>
  <c r="BA30" i="7"/>
  <c r="BB30" i="7" s="1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Y12" i="7"/>
  <c r="Z12" i="7"/>
  <c r="AA12" i="7"/>
  <c r="AB12" i="7"/>
  <c r="AC12" i="7"/>
  <c r="AD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S12" i="7"/>
  <c r="AU12" i="7"/>
  <c r="AO15" i="7"/>
  <c r="I22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C7" i="7"/>
  <c r="C10" i="7"/>
  <c r="C9" i="7"/>
  <c r="C12" i="7"/>
  <c r="C25" i="7"/>
  <c r="C27" i="7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D22" i="8"/>
  <c r="BA22" i="8" s="1"/>
  <c r="BB22" i="8" s="1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C4" i="8"/>
  <c r="C5" i="8"/>
  <c r="C7" i="8"/>
  <c r="C10" i="8"/>
  <c r="C12" i="8"/>
  <c r="C13" i="8"/>
  <c r="C15" i="8"/>
  <c r="C16" i="8"/>
  <c r="C17" i="8"/>
  <c r="C18" i="8"/>
  <c r="BA18" i="8" s="1"/>
  <c r="BB18" i="8" s="1"/>
  <c r="C20" i="8"/>
  <c r="C22" i="8"/>
  <c r="C25" i="8"/>
  <c r="C28" i="8"/>
  <c r="C3" i="8"/>
  <c r="A4" i="8"/>
  <c r="A5" i="8"/>
  <c r="A7" i="8"/>
  <c r="A10" i="8"/>
  <c r="A12" i="8"/>
  <c r="A13" i="8"/>
  <c r="A15" i="8"/>
  <c r="A16" i="8"/>
  <c r="A17" i="8"/>
  <c r="A18" i="8"/>
  <c r="A20" i="8"/>
  <c r="A22" i="8"/>
  <c r="A25" i="8"/>
  <c r="A28" i="8"/>
  <c r="A3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A11" i="8" l="1"/>
  <c r="BB11" i="8" s="1"/>
  <c r="BA14" i="8"/>
  <c r="BB14" i="8" s="1"/>
  <c r="BA27" i="8"/>
  <c r="BB27" i="8" s="1"/>
  <c r="BA29" i="8"/>
  <c r="BB29" i="8" s="1"/>
  <c r="BA83" i="8"/>
  <c r="BB83" i="8" s="1"/>
  <c r="BA75" i="8"/>
  <c r="BB75" i="8" s="1"/>
  <c r="BA67" i="8"/>
  <c r="BB67" i="8" s="1"/>
  <c r="BA59" i="8"/>
  <c r="BB59" i="8" s="1"/>
  <c r="BA84" i="8"/>
  <c r="BB84" i="8" s="1"/>
  <c r="BA76" i="8"/>
  <c r="BB76" i="8" s="1"/>
  <c r="BA68" i="8"/>
  <c r="BB68" i="8" s="1"/>
  <c r="BA60" i="8"/>
  <c r="BB60" i="8" s="1"/>
  <c r="BA48" i="8"/>
  <c r="BB48" i="8" s="1"/>
  <c r="BA13" i="8"/>
  <c r="BB13" i="8" s="1"/>
  <c r="BA51" i="8"/>
  <c r="BB51" i="8" s="1"/>
  <c r="BA43" i="8"/>
  <c r="BB43" i="8" s="1"/>
  <c r="BA35" i="8"/>
  <c r="BB35" i="8" s="1"/>
  <c r="BA10" i="8"/>
  <c r="BB10" i="8" s="1"/>
  <c r="BA50" i="8"/>
  <c r="BB50" i="8" s="1"/>
  <c r="BA42" i="8"/>
  <c r="BB42" i="8" s="1"/>
  <c r="BA34" i="8"/>
  <c r="BB34" i="8" s="1"/>
  <c r="BA54" i="8"/>
  <c r="BB54" i="8" s="1"/>
  <c r="BA31" i="8"/>
  <c r="BB31" i="8" s="1"/>
  <c r="BA80" i="8"/>
  <c r="BB80" i="8" s="1"/>
  <c r="BA72" i="8"/>
  <c r="BB72" i="8" s="1"/>
  <c r="BA64" i="8"/>
  <c r="BB64" i="8" s="1"/>
  <c r="BA21" i="8"/>
  <c r="BB21" i="8" s="1"/>
  <c r="BA25" i="8"/>
  <c r="BB25" i="8" s="1"/>
  <c r="BA5" i="8"/>
  <c r="BB5" i="8" s="1"/>
  <c r="BA55" i="8"/>
  <c r="BB55" i="8" s="1"/>
  <c r="BA47" i="8"/>
  <c r="BB47" i="8" s="1"/>
  <c r="BA39" i="8"/>
  <c r="BB39" i="8" s="1"/>
  <c r="BA20" i="8"/>
  <c r="BB20" i="8" s="1"/>
  <c r="BA15" i="8"/>
  <c r="BB15" i="8" s="1"/>
  <c r="BA7" i="8"/>
  <c r="BB7" i="8" s="1"/>
  <c r="BA17" i="8"/>
  <c r="BB17" i="8" s="1"/>
  <c r="BA8" i="8"/>
  <c r="BB8" i="8" s="1"/>
  <c r="BA28" i="8"/>
  <c r="BB28" i="8" s="1"/>
  <c r="BA82" i="8"/>
  <c r="BB82" i="8" s="1"/>
  <c r="BA78" i="8"/>
  <c r="BB78" i="8" s="1"/>
  <c r="BA74" i="8"/>
  <c r="BB74" i="8" s="1"/>
  <c r="BA70" i="8"/>
  <c r="BB70" i="8" s="1"/>
  <c r="BA66" i="8"/>
  <c r="BB66" i="8" s="1"/>
  <c r="BA62" i="8"/>
  <c r="BB62" i="8" s="1"/>
  <c r="BA16" i="8"/>
  <c r="BB16" i="8" s="1"/>
  <c r="BA12" i="8"/>
  <c r="BB12" i="8" s="1"/>
  <c r="BA4" i="8"/>
  <c r="BB4" i="8" s="1"/>
  <c r="BA53" i="8"/>
  <c r="BB53" i="8" s="1"/>
  <c r="BA49" i="8"/>
  <c r="BB49" i="8" s="1"/>
  <c r="BA45" i="8"/>
  <c r="BB45" i="8" s="1"/>
  <c r="BA41" i="8"/>
  <c r="BB41" i="8" s="1"/>
  <c r="BA37" i="8"/>
  <c r="BB37" i="8" s="1"/>
  <c r="BA33" i="8"/>
  <c r="BB33" i="8" s="1"/>
  <c r="BA81" i="8"/>
  <c r="BB81" i="8" s="1"/>
  <c r="BA77" i="8"/>
  <c r="BB77" i="8" s="1"/>
  <c r="BA73" i="8"/>
  <c r="BB73" i="8" s="1"/>
  <c r="BA69" i="8"/>
  <c r="BB69" i="8" s="1"/>
  <c r="BA65" i="8"/>
  <c r="BB65" i="8" s="1"/>
  <c r="BA61" i="8"/>
  <c r="BB61" i="8" s="1"/>
  <c r="BA3" i="8"/>
  <c r="BB3" i="8" s="1"/>
  <c r="S87" i="8"/>
  <c r="S88" i="8" s="1"/>
  <c r="C87" i="8"/>
  <c r="C88" i="8" s="1"/>
  <c r="G87" i="8"/>
  <c r="G88" i="8" s="1"/>
  <c r="K87" i="8"/>
  <c r="K88" i="8" s="1"/>
  <c r="O87" i="8"/>
  <c r="O88" i="8" s="1"/>
  <c r="T87" i="8"/>
  <c r="T88" i="8" s="1"/>
  <c r="X87" i="8"/>
  <c r="X88" i="8" s="1"/>
  <c r="AB87" i="8"/>
  <c r="AB88" i="8" s="1"/>
  <c r="AF87" i="8"/>
  <c r="AF88" i="8" s="1"/>
  <c r="AJ87" i="8"/>
  <c r="AJ88" i="8" s="1"/>
  <c r="AN87" i="8"/>
  <c r="AN88" i="8" s="1"/>
  <c r="AR87" i="8"/>
  <c r="AR88" i="8" s="1"/>
  <c r="AV87" i="8"/>
  <c r="AV88" i="8" s="1"/>
  <c r="AZ87" i="8"/>
  <c r="AZ88" i="8" s="1"/>
  <c r="H87" i="8"/>
  <c r="H88" i="8" s="1"/>
  <c r="L87" i="8"/>
  <c r="L88" i="8" s="1"/>
  <c r="U87" i="8"/>
  <c r="U88" i="8" s="1"/>
  <c r="AC87" i="8"/>
  <c r="AC88" i="8" s="1"/>
  <c r="AK87" i="8"/>
  <c r="AK88" i="8" s="1"/>
  <c r="AS87" i="8"/>
  <c r="AS88" i="8" s="1"/>
  <c r="E87" i="8"/>
  <c r="E88" i="8" s="1"/>
  <c r="I87" i="8"/>
  <c r="I88" i="8" s="1"/>
  <c r="M87" i="8"/>
  <c r="M88" i="8" s="1"/>
  <c r="Q87" i="8"/>
  <c r="Q88" i="8" s="1"/>
  <c r="V87" i="8"/>
  <c r="V88" i="8" s="1"/>
  <c r="Z87" i="8"/>
  <c r="Z88" i="8" s="1"/>
  <c r="AD87" i="8"/>
  <c r="AD88" i="8" s="1"/>
  <c r="AH87" i="8"/>
  <c r="AH88" i="8" s="1"/>
  <c r="AL87" i="8"/>
  <c r="AL88" i="8" s="1"/>
  <c r="AP87" i="8"/>
  <c r="AP88" i="8" s="1"/>
  <c r="AT87" i="8"/>
  <c r="AT88" i="8" s="1"/>
  <c r="AX87" i="8"/>
  <c r="AX88" i="8" s="1"/>
  <c r="D87" i="8"/>
  <c r="D88" i="8" s="1"/>
  <c r="P87" i="8"/>
  <c r="P88" i="8" s="1"/>
  <c r="Y87" i="8"/>
  <c r="Y88" i="8" s="1"/>
  <c r="AG87" i="8"/>
  <c r="AG88" i="8" s="1"/>
  <c r="AO87" i="8"/>
  <c r="AO88" i="8" s="1"/>
  <c r="AW87" i="8"/>
  <c r="AW88" i="8" s="1"/>
  <c r="F87" i="8"/>
  <c r="F88" i="8" s="1"/>
  <c r="J87" i="8"/>
  <c r="J88" i="8" s="1"/>
  <c r="N87" i="8"/>
  <c r="N88" i="8" s="1"/>
  <c r="R87" i="8"/>
  <c r="R88" i="8" s="1"/>
  <c r="W87" i="8"/>
  <c r="W88" i="8" s="1"/>
  <c r="AA87" i="8"/>
  <c r="AA88" i="8" s="1"/>
  <c r="AE87" i="8"/>
  <c r="AE88" i="8" s="1"/>
  <c r="AI87" i="8"/>
  <c r="AI88" i="8" s="1"/>
  <c r="AM87" i="8"/>
  <c r="AM88" i="8" s="1"/>
  <c r="AQ87" i="8"/>
  <c r="AQ88" i="8" s="1"/>
  <c r="AU87" i="8"/>
  <c r="AU88" i="8" s="1"/>
  <c r="AY87" i="8"/>
  <c r="AY88" i="8" s="1"/>
  <c r="B6" i="7"/>
  <c r="BA4" i="7"/>
  <c r="B4" i="7" s="1"/>
  <c r="AZ32" i="7"/>
  <c r="AZ33" i="7" s="1"/>
  <c r="B35" i="7" s="1"/>
  <c r="AY32" i="7"/>
  <c r="AY33" i="7" s="1"/>
  <c r="B39" i="7" s="1"/>
  <c r="AX32" i="7"/>
  <c r="AX33" i="7" s="1"/>
  <c r="B40" i="7" s="1"/>
  <c r="AW32" i="7"/>
  <c r="AW33" i="7" s="1"/>
  <c r="B47" i="7" s="1"/>
  <c r="AV32" i="7"/>
  <c r="AV33" i="7" s="1"/>
  <c r="B44" i="7" s="1"/>
  <c r="AU32" i="7"/>
  <c r="AU33" i="7" s="1"/>
  <c r="B36" i="7" s="1"/>
  <c r="AT32" i="7"/>
  <c r="AT33" i="7" s="1"/>
  <c r="B57" i="7" s="1"/>
  <c r="AS32" i="7"/>
  <c r="AS33" i="7" s="1"/>
  <c r="B52" i="7" s="1"/>
  <c r="AR32" i="7"/>
  <c r="AR33" i="7" s="1"/>
  <c r="B37" i="7" s="1"/>
  <c r="AQ32" i="7"/>
  <c r="AQ33" i="7" s="1"/>
  <c r="B45" i="7" s="1"/>
  <c r="AP32" i="7"/>
  <c r="AP33" i="7" s="1"/>
  <c r="B60" i="7" s="1"/>
  <c r="AO32" i="7"/>
  <c r="AO33" i="7" s="1"/>
  <c r="B38" i="7" s="1"/>
  <c r="AN32" i="7"/>
  <c r="AN33" i="7" s="1"/>
  <c r="B43" i="7" s="1"/>
  <c r="AM32" i="7"/>
  <c r="AM33" i="7" s="1"/>
  <c r="B46" i="7" s="1"/>
  <c r="AL32" i="7"/>
  <c r="AL33" i="7" s="1"/>
  <c r="B41" i="7" s="1"/>
  <c r="AK32" i="7"/>
  <c r="AK33" i="7" s="1"/>
  <c r="B48" i="7" s="1"/>
  <c r="AJ32" i="7"/>
  <c r="AJ33" i="7" s="1"/>
  <c r="B61" i="7" s="1"/>
  <c r="AI32" i="7"/>
  <c r="AI33" i="7" s="1"/>
  <c r="B50" i="7" s="1"/>
  <c r="AH32" i="7"/>
  <c r="AH33" i="7" s="1"/>
  <c r="B62" i="7" s="1"/>
  <c r="AG32" i="7"/>
  <c r="AG33" i="7" s="1"/>
  <c r="B54" i="7" s="1"/>
  <c r="AF32" i="7"/>
  <c r="AF33" i="7" s="1"/>
  <c r="B49" i="7" s="1"/>
  <c r="AE32" i="7"/>
  <c r="AE33" i="7" s="1"/>
  <c r="B55" i="7" s="1"/>
  <c r="AD32" i="7"/>
  <c r="AD33" i="7" s="1"/>
  <c r="B53" i="7" s="1"/>
  <c r="AC32" i="7"/>
  <c r="AC33" i="7" s="1"/>
  <c r="B56" i="7" s="1"/>
  <c r="AB32" i="7"/>
  <c r="AB33" i="7" s="1"/>
  <c r="B63" i="7" s="1"/>
  <c r="AA32" i="7"/>
  <c r="AA33" i="7" s="1"/>
  <c r="B69" i="7" s="1"/>
  <c r="Z32" i="7"/>
  <c r="Z33" i="7" s="1"/>
  <c r="B58" i="7" s="1"/>
  <c r="Y32" i="7"/>
  <c r="Y33" i="7" s="1"/>
  <c r="B67" i="7" s="1"/>
  <c r="X32" i="7"/>
  <c r="X33" i="7" s="1"/>
  <c r="B42" i="7" s="1"/>
  <c r="W32" i="7"/>
  <c r="W33" i="7" s="1"/>
  <c r="B59" i="7" s="1"/>
  <c r="V32" i="7"/>
  <c r="V33" i="7" s="1"/>
  <c r="B68" i="7" s="1"/>
  <c r="U32" i="7"/>
  <c r="U33" i="7" s="1"/>
  <c r="B64" i="7" s="1"/>
  <c r="T32" i="7"/>
  <c r="T33" i="7" s="1"/>
  <c r="B65" i="7" s="1"/>
  <c r="S32" i="7"/>
  <c r="S33" i="7" s="1"/>
  <c r="B71" i="7" s="1"/>
  <c r="R32" i="7"/>
  <c r="R33" i="7" s="1"/>
  <c r="B80" i="7" s="1"/>
  <c r="Q32" i="7"/>
  <c r="Q33" i="7" s="1"/>
  <c r="B70" i="7" s="1"/>
  <c r="P32" i="7"/>
  <c r="P33" i="7" s="1"/>
  <c r="B51" i="7" s="1"/>
  <c r="O32" i="7"/>
  <c r="O33" i="7" s="1"/>
  <c r="B72" i="7" s="1"/>
  <c r="N32" i="7"/>
  <c r="N33" i="7" s="1"/>
  <c r="B73" i="7" s="1"/>
  <c r="M32" i="7"/>
  <c r="M33" i="7" s="1"/>
  <c r="B78" i="7" s="1"/>
  <c r="L32" i="7"/>
  <c r="L33" i="7" s="1"/>
  <c r="B74" i="7" s="1"/>
  <c r="K32" i="7"/>
  <c r="K33" i="7" s="1"/>
  <c r="B66" i="7" s="1"/>
  <c r="J32" i="7"/>
  <c r="J33" i="7" s="1"/>
  <c r="B75" i="7" s="1"/>
  <c r="I32" i="7"/>
  <c r="I33" i="7" s="1"/>
  <c r="B76" i="7" s="1"/>
  <c r="H32" i="7"/>
  <c r="H33" i="7" s="1"/>
  <c r="B77" i="7" s="1"/>
  <c r="G32" i="7"/>
  <c r="G33" i="7" s="1"/>
  <c r="B81" i="7" s="1"/>
  <c r="F32" i="7"/>
  <c r="F33" i="7" s="1"/>
  <c r="B82" i="7" s="1"/>
  <c r="E32" i="7"/>
  <c r="E33" i="7" s="1"/>
  <c r="B79" i="7" s="1"/>
  <c r="D32" i="7"/>
  <c r="D33" i="7" s="1"/>
  <c r="B83" i="7" s="1"/>
  <c r="C32" i="7"/>
  <c r="C33" i="7" s="1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5" i="7"/>
  <c r="BA88" i="8" l="1"/>
  <c r="BB88" i="8" s="1"/>
  <c r="BB25" i="6"/>
  <c r="BA25" i="6"/>
  <c r="B25" i="6" s="1"/>
  <c r="BB18" i="6"/>
  <c r="BA18" i="6"/>
  <c r="B18" i="6" s="1"/>
  <c r="AZ30" i="6"/>
  <c r="AZ31" i="6" s="1"/>
  <c r="AY30" i="6"/>
  <c r="AY31" i="6" s="1"/>
  <c r="AX30" i="6"/>
  <c r="AX31" i="6" s="1"/>
  <c r="AW30" i="6"/>
  <c r="AW31" i="6" s="1"/>
  <c r="AV30" i="6"/>
  <c r="AV31" i="6" s="1"/>
  <c r="AU30" i="6"/>
  <c r="AU31" i="6" s="1"/>
  <c r="AT30" i="6"/>
  <c r="AT31" i="6" s="1"/>
  <c r="AS30" i="6"/>
  <c r="AS31" i="6" s="1"/>
  <c r="AR30" i="6"/>
  <c r="AR31" i="6" s="1"/>
  <c r="AQ30" i="6"/>
  <c r="AQ31" i="6" s="1"/>
  <c r="AP30" i="6"/>
  <c r="AP31" i="6" s="1"/>
  <c r="AO30" i="6"/>
  <c r="AO31" i="6" s="1"/>
  <c r="AN30" i="6"/>
  <c r="AN31" i="6" s="1"/>
  <c r="AM30" i="6"/>
  <c r="AM31" i="6" s="1"/>
  <c r="AL30" i="6"/>
  <c r="AL31" i="6" s="1"/>
  <c r="AK30" i="6"/>
  <c r="AK31" i="6" s="1"/>
  <c r="AJ30" i="6"/>
  <c r="AJ31" i="6" s="1"/>
  <c r="AI30" i="6"/>
  <c r="AI31" i="6" s="1"/>
  <c r="AH30" i="6"/>
  <c r="AH31" i="6" s="1"/>
  <c r="AG30" i="6"/>
  <c r="AG31" i="6" s="1"/>
  <c r="AF30" i="6"/>
  <c r="AF31" i="6" s="1"/>
  <c r="AE30" i="6"/>
  <c r="AE31" i="6" s="1"/>
  <c r="AD30" i="6"/>
  <c r="AD31" i="6" s="1"/>
  <c r="AC30" i="6"/>
  <c r="AC31" i="6" s="1"/>
  <c r="AB30" i="6"/>
  <c r="AB31" i="6" s="1"/>
  <c r="AA30" i="6"/>
  <c r="AA31" i="6" s="1"/>
  <c r="Z30" i="6"/>
  <c r="Z31" i="6" s="1"/>
  <c r="Y30" i="6"/>
  <c r="Y31" i="6" s="1"/>
  <c r="X30" i="6"/>
  <c r="X31" i="6" s="1"/>
  <c r="W30" i="6"/>
  <c r="W31" i="6" s="1"/>
  <c r="V30" i="6"/>
  <c r="V31" i="6" s="1"/>
  <c r="U30" i="6"/>
  <c r="U31" i="6" s="1"/>
  <c r="T30" i="6"/>
  <c r="T31" i="6" s="1"/>
  <c r="S30" i="6"/>
  <c r="S31" i="6" s="1"/>
  <c r="R30" i="6"/>
  <c r="R31" i="6" s="1"/>
  <c r="Q30" i="6"/>
  <c r="Q31" i="6" s="1"/>
  <c r="P30" i="6"/>
  <c r="P31" i="6" s="1"/>
  <c r="O30" i="6"/>
  <c r="O31" i="6" s="1"/>
  <c r="N30" i="6"/>
  <c r="N31" i="6" s="1"/>
  <c r="M30" i="6"/>
  <c r="M31" i="6" s="1"/>
  <c r="L30" i="6"/>
  <c r="L31" i="6" s="1"/>
  <c r="K30" i="6"/>
  <c r="K31" i="6" s="1"/>
  <c r="J30" i="6"/>
  <c r="J31" i="6" s="1"/>
  <c r="I30" i="6"/>
  <c r="I31" i="6" s="1"/>
  <c r="H30" i="6"/>
  <c r="H31" i="6" s="1"/>
  <c r="G30" i="6"/>
  <c r="G31" i="6" s="1"/>
  <c r="F30" i="6"/>
  <c r="F31" i="6" s="1"/>
  <c r="E30" i="6"/>
  <c r="E31" i="6" s="1"/>
  <c r="D30" i="6"/>
  <c r="D31" i="6" s="1"/>
  <c r="C30" i="6"/>
  <c r="C31" i="6" s="1"/>
  <c r="BB29" i="6"/>
  <c r="BA29" i="6"/>
  <c r="B29" i="6" s="1"/>
  <c r="BB28" i="6"/>
  <c r="BA28" i="6"/>
  <c r="B28" i="6" s="1"/>
  <c r="BB27" i="6"/>
  <c r="BA27" i="6"/>
  <c r="B27" i="6" s="1"/>
  <c r="BB26" i="6"/>
  <c r="BA26" i="6"/>
  <c r="B26" i="6" s="1"/>
  <c r="BB24" i="6"/>
  <c r="BA24" i="6"/>
  <c r="B24" i="6" s="1"/>
  <c r="BB23" i="6"/>
  <c r="BA23" i="6"/>
  <c r="B23" i="6" s="1"/>
  <c r="BB22" i="6"/>
  <c r="BA22" i="6"/>
  <c r="B22" i="6" s="1"/>
  <c r="BB21" i="6"/>
  <c r="BA21" i="6"/>
  <c r="B21" i="6" s="1"/>
  <c r="BB20" i="6"/>
  <c r="BA20" i="6"/>
  <c r="B20" i="6" s="1"/>
  <c r="BB17" i="6"/>
  <c r="BA17" i="6"/>
  <c r="B17" i="6" s="1"/>
  <c r="BB19" i="6"/>
  <c r="BA19" i="6"/>
  <c r="B19" i="6" s="1"/>
  <c r="BB16" i="6"/>
  <c r="BA16" i="6"/>
  <c r="B16" i="6" s="1"/>
  <c r="BB15" i="6"/>
  <c r="BA15" i="6"/>
  <c r="B15" i="6" s="1"/>
  <c r="BB14" i="6"/>
  <c r="BA14" i="6"/>
  <c r="B14" i="6" s="1"/>
  <c r="BB13" i="6"/>
  <c r="BA13" i="6"/>
  <c r="B13" i="6" s="1"/>
  <c r="BB12" i="6"/>
  <c r="BA12" i="6"/>
  <c r="B12" i="6" s="1"/>
  <c r="BB11" i="6"/>
  <c r="BA11" i="6"/>
  <c r="B11" i="6" s="1"/>
  <c r="BB10" i="6"/>
  <c r="BA10" i="6"/>
  <c r="B10" i="6" s="1"/>
  <c r="BB9" i="6"/>
  <c r="BA9" i="6"/>
  <c r="B9" i="6" s="1"/>
  <c r="BB8" i="6"/>
  <c r="BA8" i="6"/>
  <c r="B8" i="6" s="1"/>
  <c r="BB7" i="6"/>
  <c r="BA7" i="6"/>
  <c r="B7" i="6" s="1"/>
  <c r="BB6" i="6"/>
  <c r="BA6" i="6"/>
  <c r="B6" i="6" s="1"/>
  <c r="BB5" i="6"/>
  <c r="BA5" i="6"/>
  <c r="B5" i="6" s="1"/>
  <c r="BB4" i="6"/>
  <c r="BA4" i="6"/>
  <c r="B4" i="6" s="1"/>
  <c r="BB3" i="6"/>
  <c r="BA3" i="6"/>
  <c r="B3" i="6" s="1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B25" i="5"/>
  <c r="BA25" i="5"/>
  <c r="B25" i="5" s="1"/>
  <c r="BB3" i="5"/>
  <c r="BA3" i="5"/>
  <c r="B3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0" i="5"/>
  <c r="X31" i="5" s="1"/>
  <c r="W30" i="5"/>
  <c r="W31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30" i="5"/>
  <c r="C31" i="5" s="1"/>
  <c r="BB28" i="5"/>
  <c r="BA28" i="5"/>
  <c r="B28" i="5" s="1"/>
  <c r="BB27" i="5"/>
  <c r="BA27" i="5"/>
  <c r="B27" i="5" s="1"/>
  <c r="BB26" i="5"/>
  <c r="BA26" i="5"/>
  <c r="B26" i="5" s="1"/>
  <c r="BB24" i="5"/>
  <c r="BA24" i="5"/>
  <c r="B24" i="5" s="1"/>
  <c r="BB23" i="5"/>
  <c r="BA23" i="5"/>
  <c r="B23" i="5" s="1"/>
  <c r="BB22" i="5"/>
  <c r="BA22" i="5"/>
  <c r="B22" i="5" s="1"/>
  <c r="BB21" i="5"/>
  <c r="BA21" i="5"/>
  <c r="B21" i="5" s="1"/>
  <c r="BB20" i="5"/>
  <c r="BA20" i="5"/>
  <c r="B20" i="5" s="1"/>
  <c r="BB19" i="5"/>
  <c r="BA19" i="5"/>
  <c r="B19" i="5" s="1"/>
  <c r="BB18" i="5"/>
  <c r="BA18" i="5"/>
  <c r="B18" i="5" s="1"/>
  <c r="BB17" i="5"/>
  <c r="BA17" i="5"/>
  <c r="B17" i="5" s="1"/>
  <c r="BB16" i="5"/>
  <c r="BA16" i="5"/>
  <c r="B16" i="5" s="1"/>
  <c r="BB15" i="5"/>
  <c r="BA15" i="5"/>
  <c r="B15" i="5" s="1"/>
  <c r="BB14" i="5"/>
  <c r="BA14" i="5"/>
  <c r="B14" i="5" s="1"/>
  <c r="BB13" i="5"/>
  <c r="BA13" i="5"/>
  <c r="B13" i="5" s="1"/>
  <c r="BB12" i="5"/>
  <c r="BA12" i="5"/>
  <c r="B12" i="5" s="1"/>
  <c r="BB11" i="5"/>
  <c r="BA11" i="5"/>
  <c r="B11" i="5" s="1"/>
  <c r="BB10" i="5"/>
  <c r="BA10" i="5"/>
  <c r="B10" i="5" s="1"/>
  <c r="BB9" i="5"/>
  <c r="BA9" i="5"/>
  <c r="B9" i="5" s="1"/>
  <c r="BB8" i="5"/>
  <c r="BA8" i="5"/>
  <c r="B8" i="5" s="1"/>
  <c r="BB7" i="5"/>
  <c r="BA7" i="5"/>
  <c r="B7" i="5" s="1"/>
  <c r="BB6" i="5"/>
  <c r="BA6" i="5"/>
  <c r="B6" i="5" s="1"/>
  <c r="BB5" i="5"/>
  <c r="BA5" i="5"/>
  <c r="B5" i="5" s="1"/>
  <c r="BB4" i="5"/>
  <c r="BA4" i="5"/>
  <c r="B4" i="5" s="1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A28" i="3" l="1"/>
  <c r="BB28" i="3"/>
  <c r="BA20" i="3" l="1"/>
  <c r="BB20" i="3"/>
  <c r="BA3" i="3"/>
  <c r="BA25" i="3"/>
  <c r="B17" i="3" l="1"/>
  <c r="B28" i="3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3" i="2"/>
  <c r="B4" i="1"/>
  <c r="B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3" i="1"/>
  <c r="B25" i="1"/>
  <c r="B26" i="1"/>
  <c r="B27" i="1"/>
  <c r="B3" i="1"/>
  <c r="B78" i="1" l="1"/>
  <c r="B63" i="1"/>
  <c r="B69" i="1"/>
  <c r="B68" i="1"/>
  <c r="B56" i="1"/>
  <c r="B66" i="1"/>
  <c r="E30" i="1"/>
  <c r="B76" i="1" s="1"/>
  <c r="M30" i="1"/>
  <c r="B75" i="1" s="1"/>
  <c r="AS30" i="1"/>
  <c r="B49" i="1" s="1"/>
  <c r="BB27" i="1"/>
  <c r="BA27" i="1"/>
  <c r="D29" i="3"/>
  <c r="D30" i="3" s="1"/>
  <c r="E29" i="3"/>
  <c r="E30" i="3" s="1"/>
  <c r="F29" i="3"/>
  <c r="F30" i="3" s="1"/>
  <c r="G29" i="3"/>
  <c r="G30" i="3" s="1"/>
  <c r="H29" i="3"/>
  <c r="H30" i="3" s="1"/>
  <c r="I29" i="3"/>
  <c r="I30" i="3" s="1"/>
  <c r="J29" i="3"/>
  <c r="J30" i="3" s="1"/>
  <c r="K29" i="3"/>
  <c r="K30" i="3" s="1"/>
  <c r="L29" i="3"/>
  <c r="L30" i="3" s="1"/>
  <c r="M29" i="3"/>
  <c r="M30" i="3" s="1"/>
  <c r="N29" i="3"/>
  <c r="N30" i="3" s="1"/>
  <c r="O29" i="3"/>
  <c r="O30" i="3" s="1"/>
  <c r="P29" i="3"/>
  <c r="P30" i="3" s="1"/>
  <c r="Q29" i="3"/>
  <c r="Q30" i="3" s="1"/>
  <c r="R29" i="3"/>
  <c r="R30" i="3" s="1"/>
  <c r="S29" i="3"/>
  <c r="S30" i="3" s="1"/>
  <c r="T29" i="3"/>
  <c r="T30" i="3" s="1"/>
  <c r="U29" i="3"/>
  <c r="U30" i="3" s="1"/>
  <c r="V29" i="3"/>
  <c r="V30" i="3" s="1"/>
  <c r="W29" i="3"/>
  <c r="W30" i="3" s="1"/>
  <c r="X29" i="3"/>
  <c r="X30" i="3" s="1"/>
  <c r="Y29" i="3"/>
  <c r="Y30" i="3" s="1"/>
  <c r="Z29" i="3"/>
  <c r="Z30" i="3" s="1"/>
  <c r="AA29" i="3"/>
  <c r="AA30" i="3" s="1"/>
  <c r="AB29" i="3"/>
  <c r="AB30" i="3" s="1"/>
  <c r="AC29" i="3"/>
  <c r="AC30" i="3" s="1"/>
  <c r="AD29" i="3"/>
  <c r="AD30" i="3" s="1"/>
  <c r="AE29" i="3"/>
  <c r="AE30" i="3" s="1"/>
  <c r="AF29" i="3"/>
  <c r="AF30" i="3" s="1"/>
  <c r="AG29" i="3"/>
  <c r="AG30" i="3" s="1"/>
  <c r="AH29" i="3"/>
  <c r="AH30" i="3" s="1"/>
  <c r="AI29" i="3"/>
  <c r="AI30" i="3" s="1"/>
  <c r="AJ29" i="3"/>
  <c r="AJ30" i="3" s="1"/>
  <c r="AK29" i="3"/>
  <c r="AK30" i="3" s="1"/>
  <c r="AL29" i="3"/>
  <c r="AL30" i="3" s="1"/>
  <c r="AM29" i="3"/>
  <c r="AM30" i="3" s="1"/>
  <c r="AN29" i="3"/>
  <c r="AN30" i="3" s="1"/>
  <c r="AO29" i="3"/>
  <c r="AO30" i="3" s="1"/>
  <c r="AP29" i="3"/>
  <c r="AP30" i="3" s="1"/>
  <c r="AQ29" i="3"/>
  <c r="AQ30" i="3" s="1"/>
  <c r="AR29" i="3"/>
  <c r="AR30" i="3" s="1"/>
  <c r="AS29" i="3"/>
  <c r="AS30" i="3" s="1"/>
  <c r="AT29" i="3"/>
  <c r="AT30" i="3" s="1"/>
  <c r="AU29" i="3"/>
  <c r="AU30" i="3" s="1"/>
  <c r="AV29" i="3"/>
  <c r="AV30" i="3" s="1"/>
  <c r="AW29" i="3"/>
  <c r="AW30" i="3" s="1"/>
  <c r="AX29" i="3"/>
  <c r="AX30" i="3" s="1"/>
  <c r="AY29" i="3"/>
  <c r="AY30" i="3" s="1"/>
  <c r="AZ29" i="3"/>
  <c r="AZ30" i="3" s="1"/>
  <c r="C29" i="3"/>
  <c r="C30" i="3" s="1"/>
  <c r="D29" i="1"/>
  <c r="D30" i="1" s="1"/>
  <c r="B80" i="1" s="1"/>
  <c r="E29" i="1"/>
  <c r="F29" i="1"/>
  <c r="F30" i="1" s="1"/>
  <c r="B79" i="1" s="1"/>
  <c r="G29" i="1"/>
  <c r="G30" i="1" s="1"/>
  <c r="H29" i="1"/>
  <c r="H30" i="1" s="1"/>
  <c r="B74" i="1" s="1"/>
  <c r="I29" i="1"/>
  <c r="I30" i="1" s="1"/>
  <c r="B73" i="1" s="1"/>
  <c r="J29" i="1"/>
  <c r="J30" i="1" s="1"/>
  <c r="B72" i="1" s="1"/>
  <c r="K29" i="1"/>
  <c r="K30" i="1" s="1"/>
  <c r="L29" i="1"/>
  <c r="L30" i="1" s="1"/>
  <c r="B71" i="1" s="1"/>
  <c r="M29" i="1"/>
  <c r="N29" i="1"/>
  <c r="N30" i="1" s="1"/>
  <c r="B70" i="1" s="1"/>
  <c r="O29" i="1"/>
  <c r="O30" i="1" s="1"/>
  <c r="P29" i="1"/>
  <c r="P30" i="1" s="1"/>
  <c r="B48" i="1" s="1"/>
  <c r="Q29" i="1"/>
  <c r="Q30" i="1" s="1"/>
  <c r="B67" i="1" s="1"/>
  <c r="R29" i="1"/>
  <c r="R30" i="1" s="1"/>
  <c r="B77" i="1" s="1"/>
  <c r="S29" i="1"/>
  <c r="S30" i="1" s="1"/>
  <c r="T29" i="1"/>
  <c r="T30" i="1" s="1"/>
  <c r="B62" i="1" s="1"/>
  <c r="U29" i="1"/>
  <c r="U30" i="1" s="1"/>
  <c r="B61" i="1" s="1"/>
  <c r="V29" i="1"/>
  <c r="V30" i="1" s="1"/>
  <c r="B65" i="1" s="1"/>
  <c r="W29" i="1"/>
  <c r="W30" i="1" s="1"/>
  <c r="X29" i="1"/>
  <c r="X30" i="1" s="1"/>
  <c r="B39" i="1" s="1"/>
  <c r="Y29" i="1"/>
  <c r="Y30" i="1" s="1"/>
  <c r="B64" i="1" s="1"/>
  <c r="Z29" i="1"/>
  <c r="Z30" i="1" s="1"/>
  <c r="B55" i="1" s="1"/>
  <c r="AA29" i="1"/>
  <c r="AA30" i="1" s="1"/>
  <c r="AB29" i="1"/>
  <c r="AB30" i="1" s="1"/>
  <c r="B60" i="1" s="1"/>
  <c r="AC29" i="1"/>
  <c r="AC30" i="1" s="1"/>
  <c r="B53" i="1" s="1"/>
  <c r="AD29" i="1"/>
  <c r="AD30" i="1" s="1"/>
  <c r="B50" i="1" s="1"/>
  <c r="AE29" i="1"/>
  <c r="AE30" i="1" s="1"/>
  <c r="B52" i="1" s="1"/>
  <c r="AF29" i="1"/>
  <c r="AF30" i="1" s="1"/>
  <c r="B46" i="1" s="1"/>
  <c r="AG29" i="1"/>
  <c r="AG30" i="1" s="1"/>
  <c r="B51" i="1" s="1"/>
  <c r="AH29" i="1"/>
  <c r="AH30" i="1" s="1"/>
  <c r="B59" i="1" s="1"/>
  <c r="AI29" i="1"/>
  <c r="AI30" i="1" s="1"/>
  <c r="B47" i="1" s="1"/>
  <c r="AJ29" i="1"/>
  <c r="AJ30" i="1" s="1"/>
  <c r="B58" i="1" s="1"/>
  <c r="AK29" i="1"/>
  <c r="AK30" i="1" s="1"/>
  <c r="B45" i="1" s="1"/>
  <c r="AL29" i="1"/>
  <c r="AL30" i="1" s="1"/>
  <c r="B38" i="1" s="1"/>
  <c r="AM29" i="1"/>
  <c r="AM30" i="1" s="1"/>
  <c r="B43" i="1" s="1"/>
  <c r="AN29" i="1"/>
  <c r="AN30" i="1" s="1"/>
  <c r="B40" i="1" s="1"/>
  <c r="AO29" i="1"/>
  <c r="AO30" i="1" s="1"/>
  <c r="B35" i="1" s="1"/>
  <c r="AP29" i="1"/>
  <c r="AP30" i="1" s="1"/>
  <c r="B57" i="1" s="1"/>
  <c r="AQ29" i="1"/>
  <c r="AQ30" i="1" s="1"/>
  <c r="B42" i="1" s="1"/>
  <c r="AR29" i="1"/>
  <c r="AR30" i="1" s="1"/>
  <c r="B34" i="1" s="1"/>
  <c r="AS29" i="1"/>
  <c r="AT29" i="1"/>
  <c r="AT30" i="1" s="1"/>
  <c r="B54" i="1" s="1"/>
  <c r="AU29" i="1"/>
  <c r="AU30" i="1" s="1"/>
  <c r="B33" i="1" s="1"/>
  <c r="AV29" i="1"/>
  <c r="AV30" i="1" s="1"/>
  <c r="B41" i="1" s="1"/>
  <c r="AW29" i="1"/>
  <c r="AW30" i="1" s="1"/>
  <c r="B44" i="1" s="1"/>
  <c r="AX29" i="1"/>
  <c r="AX30" i="1" s="1"/>
  <c r="B37" i="1" s="1"/>
  <c r="AY29" i="1"/>
  <c r="AY30" i="1" s="1"/>
  <c r="B36" i="1" s="1"/>
  <c r="AZ29" i="1"/>
  <c r="AZ30" i="1" s="1"/>
  <c r="B32" i="1" s="1"/>
  <c r="C29" i="1"/>
  <c r="C30" i="1" s="1"/>
  <c r="S78" i="4"/>
  <c r="S79" i="4" s="1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C29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C28" i="2"/>
  <c r="D2" i="4" l="1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C2" i="4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C2" i="3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C2" i="2"/>
  <c r="BB26" i="1" l="1"/>
  <c r="BA26" i="1"/>
  <c r="BB25" i="1"/>
  <c r="BA25" i="1"/>
  <c r="BB24" i="1"/>
  <c r="BA24" i="1"/>
  <c r="B24" i="1" s="1"/>
  <c r="BB23" i="1"/>
  <c r="BA23" i="1"/>
  <c r="BB22" i="1"/>
  <c r="BA22" i="1"/>
  <c r="B22" i="1" s="1"/>
  <c r="BB21" i="1"/>
  <c r="BA21" i="1"/>
  <c r="BB20" i="1"/>
  <c r="BA20" i="1"/>
  <c r="BB19" i="1"/>
  <c r="BA19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2" i="1"/>
  <c r="BA12" i="1"/>
  <c r="BB11" i="1"/>
  <c r="BA11" i="1"/>
  <c r="BB10" i="1"/>
  <c r="BA10" i="1"/>
  <c r="BB9" i="1"/>
  <c r="BA9" i="1"/>
  <c r="BB8" i="1"/>
  <c r="BA8" i="1"/>
  <c r="BB7" i="1"/>
  <c r="BA7" i="1"/>
  <c r="BB6" i="1"/>
  <c r="BA6" i="1"/>
  <c r="B6" i="1" s="1"/>
  <c r="BB5" i="1"/>
  <c r="BA5" i="1"/>
  <c r="BB4" i="1"/>
  <c r="BA4" i="1"/>
  <c r="BB3" i="1"/>
  <c r="BA3" i="1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BB5" i="2"/>
  <c r="BA5" i="2"/>
  <c r="BB4" i="2"/>
  <c r="BA4" i="2"/>
  <c r="BB3" i="2"/>
  <c r="BA3" i="2"/>
  <c r="BB27" i="3"/>
  <c r="BA27" i="3"/>
  <c r="B27" i="3" s="1"/>
  <c r="BB26" i="3"/>
  <c r="BA26" i="3"/>
  <c r="B26" i="3" s="1"/>
  <c r="BB25" i="3"/>
  <c r="B25" i="3"/>
  <c r="BB24" i="3"/>
  <c r="BA24" i="3"/>
  <c r="B24" i="3" s="1"/>
  <c r="BB23" i="3"/>
  <c r="BA23" i="3"/>
  <c r="B23" i="3" s="1"/>
  <c r="BB22" i="3"/>
  <c r="BA22" i="3"/>
  <c r="B22" i="3" s="1"/>
  <c r="BB21" i="3"/>
  <c r="BA21" i="3"/>
  <c r="B21" i="3" s="1"/>
  <c r="B20" i="3"/>
  <c r="BB19" i="3"/>
  <c r="BA19" i="3"/>
  <c r="B19" i="3" s="1"/>
  <c r="BB18" i="3"/>
  <c r="BA18" i="3"/>
  <c r="B18" i="3" s="1"/>
  <c r="BB17" i="3"/>
  <c r="BA17" i="3"/>
  <c r="BB16" i="3"/>
  <c r="BA16" i="3"/>
  <c r="B16" i="3" s="1"/>
  <c r="BB15" i="3"/>
  <c r="BA15" i="3"/>
  <c r="B15" i="3" s="1"/>
  <c r="BB14" i="3"/>
  <c r="BA14" i="3"/>
  <c r="B14" i="3" s="1"/>
  <c r="BB13" i="3"/>
  <c r="BA13" i="3"/>
  <c r="B13" i="3" s="1"/>
  <c r="BB12" i="3"/>
  <c r="BA12" i="3"/>
  <c r="B12" i="3" s="1"/>
  <c r="BB11" i="3"/>
  <c r="BA11" i="3"/>
  <c r="B11" i="3" s="1"/>
  <c r="BB10" i="3"/>
  <c r="BA10" i="3"/>
  <c r="B10" i="3" s="1"/>
  <c r="BB9" i="3"/>
  <c r="BA9" i="3"/>
  <c r="B9" i="3" s="1"/>
  <c r="BB8" i="3"/>
  <c r="BA8" i="3"/>
  <c r="B8" i="3" s="1"/>
  <c r="BB7" i="3"/>
  <c r="BA7" i="3"/>
  <c r="B7" i="3" s="1"/>
  <c r="BB6" i="3"/>
  <c r="BA6" i="3"/>
  <c r="B6" i="3" s="1"/>
  <c r="BB5" i="3"/>
  <c r="BA5" i="3"/>
  <c r="B5" i="3" s="1"/>
  <c r="BB4" i="3"/>
  <c r="BA4" i="3"/>
  <c r="B4" i="3" s="1"/>
  <c r="BB3" i="3"/>
  <c r="B3" i="3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52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28" i="4"/>
  <c r="AY78" i="4" l="1"/>
  <c r="AY79" i="4" s="1"/>
  <c r="AU78" i="4"/>
  <c r="AU79" i="4" s="1"/>
  <c r="AQ78" i="4"/>
  <c r="AQ79" i="4" s="1"/>
  <c r="AM78" i="4"/>
  <c r="AM79" i="4" s="1"/>
  <c r="AI78" i="4"/>
  <c r="AI79" i="4" s="1"/>
  <c r="AE78" i="4"/>
  <c r="AE79" i="4" s="1"/>
  <c r="AA78" i="4"/>
  <c r="AA79" i="4" s="1"/>
  <c r="W78" i="4"/>
  <c r="W79" i="4" s="1"/>
  <c r="R78" i="4"/>
  <c r="R79" i="4" s="1"/>
  <c r="N78" i="4"/>
  <c r="N79" i="4" s="1"/>
  <c r="J78" i="4"/>
  <c r="J79" i="4" s="1"/>
  <c r="F78" i="4"/>
  <c r="F79" i="4" s="1"/>
  <c r="AX78" i="4"/>
  <c r="AX79" i="4" s="1"/>
  <c r="AT78" i="4"/>
  <c r="AT79" i="4" s="1"/>
  <c r="AP78" i="4"/>
  <c r="AP79" i="4" s="1"/>
  <c r="AL78" i="4"/>
  <c r="AL79" i="4" s="1"/>
  <c r="AH78" i="4"/>
  <c r="AH79" i="4" s="1"/>
  <c r="AD78" i="4"/>
  <c r="AD79" i="4" s="1"/>
  <c r="Z78" i="4"/>
  <c r="Z79" i="4" s="1"/>
  <c r="V78" i="4"/>
  <c r="V79" i="4" s="1"/>
  <c r="Q78" i="4"/>
  <c r="Q79" i="4" s="1"/>
  <c r="M78" i="4"/>
  <c r="M79" i="4" s="1"/>
  <c r="I78" i="4"/>
  <c r="I79" i="4" s="1"/>
  <c r="E78" i="4"/>
  <c r="E79" i="4" s="1"/>
  <c r="AW78" i="4"/>
  <c r="AW79" i="4" s="1"/>
  <c r="AS78" i="4"/>
  <c r="AS79" i="4" s="1"/>
  <c r="AO78" i="4"/>
  <c r="AO79" i="4" s="1"/>
  <c r="AK78" i="4"/>
  <c r="AK79" i="4" s="1"/>
  <c r="AG78" i="4"/>
  <c r="AG79" i="4" s="1"/>
  <c r="AC78" i="4"/>
  <c r="AC79" i="4" s="1"/>
  <c r="Y78" i="4"/>
  <c r="Y79" i="4" s="1"/>
  <c r="U78" i="4"/>
  <c r="U79" i="4" s="1"/>
  <c r="P78" i="4"/>
  <c r="P79" i="4" s="1"/>
  <c r="L78" i="4"/>
  <c r="L79" i="4" s="1"/>
  <c r="H78" i="4"/>
  <c r="H79" i="4" s="1"/>
  <c r="D78" i="4"/>
  <c r="D79" i="4" s="1"/>
  <c r="AZ78" i="4"/>
  <c r="AZ79" i="4" s="1"/>
  <c r="C78" i="4"/>
  <c r="C79" i="4" s="1"/>
  <c r="AV78" i="4"/>
  <c r="AV79" i="4" s="1"/>
  <c r="AR78" i="4"/>
  <c r="AR79" i="4" s="1"/>
  <c r="AN78" i="4"/>
  <c r="AN79" i="4" s="1"/>
  <c r="AJ78" i="4"/>
  <c r="AJ79" i="4" s="1"/>
  <c r="AF78" i="4"/>
  <c r="AF79" i="4" s="1"/>
  <c r="AB78" i="4"/>
  <c r="AB79" i="4" s="1"/>
  <c r="X78" i="4"/>
  <c r="X79" i="4" s="1"/>
  <c r="T78" i="4"/>
  <c r="T79" i="4" s="1"/>
  <c r="O78" i="4"/>
  <c r="O79" i="4" s="1"/>
  <c r="K78" i="4"/>
  <c r="K79" i="4" s="1"/>
  <c r="G78" i="4"/>
  <c r="G79" i="4" s="1"/>
  <c r="BA28" i="4"/>
  <c r="BA48" i="4"/>
  <c r="BA44" i="4"/>
  <c r="BA41" i="4"/>
  <c r="BA37" i="4"/>
  <c r="BA33" i="4"/>
  <c r="BA29" i="4"/>
  <c r="BA75" i="4"/>
  <c r="BA63" i="4"/>
  <c r="BA55" i="4"/>
  <c r="BB69" i="4"/>
  <c r="BB61" i="4"/>
  <c r="BA57" i="4"/>
  <c r="BB53" i="4"/>
  <c r="BA71" i="4"/>
  <c r="BA67" i="4"/>
  <c r="BA59" i="4"/>
  <c r="BB77" i="4"/>
  <c r="BA73" i="4"/>
  <c r="BA65" i="4"/>
  <c r="BA49" i="4"/>
  <c r="BB45" i="4"/>
  <c r="BB38" i="4"/>
  <c r="BA34" i="4"/>
  <c r="BA30" i="4"/>
  <c r="BA50" i="4"/>
  <c r="BA42" i="4"/>
  <c r="BA47" i="4"/>
  <c r="BA40" i="4"/>
  <c r="BA32" i="4"/>
  <c r="BA74" i="4"/>
  <c r="BA66" i="4"/>
  <c r="BA58" i="4"/>
  <c r="BB76" i="4"/>
  <c r="BA72" i="4"/>
  <c r="BA64" i="4"/>
  <c r="BB46" i="4"/>
  <c r="BB39" i="4"/>
  <c r="BA35" i="4"/>
  <c r="BA31" i="4"/>
  <c r="BA51" i="4"/>
  <c r="BA43" i="4"/>
  <c r="BA36" i="4"/>
  <c r="BB52" i="4"/>
  <c r="BA70" i="4"/>
  <c r="BA62" i="4"/>
  <c r="BA54" i="4"/>
  <c r="BB68" i="4"/>
  <c r="BB60" i="4"/>
  <c r="BA56" i="4"/>
  <c r="BB73" i="4"/>
  <c r="BB65" i="4"/>
  <c r="BB57" i="4"/>
  <c r="BB50" i="4"/>
  <c r="BA77" i="4"/>
  <c r="BA69" i="4"/>
  <c r="BA61" i="4"/>
  <c r="BA53" i="4"/>
  <c r="BA46" i="4"/>
  <c r="BA39" i="4"/>
  <c r="BB72" i="4"/>
  <c r="BB64" i="4"/>
  <c r="BB56" i="4"/>
  <c r="BB49" i="4"/>
  <c r="BB42" i="4"/>
  <c r="BA76" i="4"/>
  <c r="BA68" i="4"/>
  <c r="BA60" i="4"/>
  <c r="BA52" i="4"/>
  <c r="BA45" i="4"/>
  <c r="BA38" i="4"/>
  <c r="BB35" i="4"/>
  <c r="BB31" i="4"/>
  <c r="BB75" i="4"/>
  <c r="BB71" i="4"/>
  <c r="BB67" i="4"/>
  <c r="BB63" i="4"/>
  <c r="BB59" i="4"/>
  <c r="BB55" i="4"/>
  <c r="BB48" i="4"/>
  <c r="BB44" i="4"/>
  <c r="BB41" i="4"/>
  <c r="BB37" i="4"/>
  <c r="BB74" i="4"/>
  <c r="BB70" i="4"/>
  <c r="BB66" i="4"/>
  <c r="BB62" i="4"/>
  <c r="BB58" i="4"/>
  <c r="BB54" i="4"/>
  <c r="BB51" i="4"/>
  <c r="BB47" i="4"/>
  <c r="BB43" i="4"/>
  <c r="BB40" i="4"/>
  <c r="BB36" i="4"/>
  <c r="BB30" i="4"/>
  <c r="BB34" i="4"/>
  <c r="BB33" i="4"/>
  <c r="BB29" i="4"/>
  <c r="BB28" i="4"/>
  <c r="BB32" i="4"/>
</calcChain>
</file>

<file path=xl/sharedStrings.xml><?xml version="1.0" encoding="utf-8"?>
<sst xmlns="http://schemas.openxmlformats.org/spreadsheetml/2006/main" count="8501" uniqueCount="377">
  <si>
    <t>Students</t>
  </si>
  <si>
    <t>Percentage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</si>
  <si>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</si>
  <si>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</si>
  <si>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</si>
  <si>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</si>
  <si>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</si>
  <si>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</si>
  <si>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</si>
  <si>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</si>
  <si>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</si>
  <si>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</si>
  <si>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</si>
  <si>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</si>
  <si>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</si>
  <si>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</si>
  <si>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</si>
  <si>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</si>
  <si>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</si>
  <si>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</si>
  <si>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</si>
  <si>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</si>
  <si>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</si>
  <si>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</si>
  <si>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</si>
  <si>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</si>
  <si>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</si>
  <si>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</si>
  <si>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</si>
  <si>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</si>
  <si>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</si>
  <si>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t>Word 31</t>
  </si>
  <si>
    <t>Word 32</t>
  </si>
  <si>
    <t>Word 33</t>
  </si>
  <si>
    <t>Word 34</t>
  </si>
  <si>
    <t>Word 35</t>
  </si>
  <si>
    <t>Word 36</t>
  </si>
  <si>
    <t>Word 37</t>
  </si>
  <si>
    <t>Word 38</t>
  </si>
  <si>
    <t>Word 39</t>
  </si>
  <si>
    <t>Word 40</t>
  </si>
  <si>
    <t>Word 41</t>
  </si>
  <si>
    <t>Word 42</t>
  </si>
  <si>
    <t>Word 43</t>
  </si>
  <si>
    <t>Word 44</t>
  </si>
  <si>
    <t>Word 45</t>
  </si>
  <si>
    <t>Word 46</t>
  </si>
  <si>
    <t>Word 47</t>
  </si>
  <si>
    <t>Word 48</t>
  </si>
  <si>
    <t>Word 49</t>
  </si>
  <si>
    <t>Word 50</t>
  </si>
  <si>
    <t>Class:</t>
  </si>
  <si>
    <t>Number of Ss getting word incorrect</t>
  </si>
  <si>
    <t>Percentage of class incorrect</t>
  </si>
  <si>
    <t>4Gaffey</t>
  </si>
  <si>
    <t>4CAMP</t>
  </si>
  <si>
    <t>4Heffernan</t>
  </si>
  <si>
    <t>ANDRAE, Cooper</t>
  </si>
  <si>
    <t>ANTIOCH, Ashton</t>
  </si>
  <si>
    <t>BEBEK, Anthony</t>
  </si>
  <si>
    <t>BIRD, Ivan</t>
  </si>
  <si>
    <t>BOUMA, Oscar</t>
  </si>
  <si>
    <t>DUNN, Laelani</t>
  </si>
  <si>
    <t>ELLIS, Fletcher</t>
  </si>
  <si>
    <t>FRY, Scarlett</t>
  </si>
  <si>
    <t>GARE, Chelsea</t>
  </si>
  <si>
    <t>GINNIVAN, Oscar</t>
  </si>
  <si>
    <t>GRIEVES, Luke</t>
  </si>
  <si>
    <t>GROCOTT, Lara</t>
  </si>
  <si>
    <t>HAMILTON, Leonisa</t>
  </si>
  <si>
    <t>HANNAFORD, Amelia</t>
  </si>
  <si>
    <t>HENNIG, Jamie</t>
  </si>
  <si>
    <t>KUMAR, Aayush</t>
  </si>
  <si>
    <t>LADD, Rebecca</t>
  </si>
  <si>
    <t>PAKU, Ta'isz</t>
  </si>
  <si>
    <t>ROMEO, Bruno</t>
  </si>
  <si>
    <t>ROSO, Chanel</t>
  </si>
  <si>
    <t>SIDHU, Garv</t>
  </si>
  <si>
    <t>SIDHU, Jasreena</t>
  </si>
  <si>
    <t>SIMSPON, Angus</t>
  </si>
  <si>
    <t>TYRIE, Xavier</t>
  </si>
  <si>
    <t>VASEK, Ella</t>
  </si>
  <si>
    <t>VOWELS, Ewan</t>
  </si>
  <si>
    <t>Webb, Callum</t>
  </si>
  <si>
    <t>BARDOUILLE THOMPS, Declan</t>
  </si>
  <si>
    <t>BERKLEY, Amy</t>
  </si>
  <si>
    <t>BLANCHARD, Charlotte</t>
  </si>
  <si>
    <t>BLANCHARD, Edward</t>
  </si>
  <si>
    <t>CORTES, Ella</t>
  </si>
  <si>
    <t>COUGAR, Joshua</t>
  </si>
  <si>
    <t>HEINDL, Samantha</t>
  </si>
  <si>
    <t>HEWITT, Luke</t>
  </si>
  <si>
    <t>HYNES, Jessica</t>
  </si>
  <si>
    <t>JOHNSTONE, Finlay</t>
  </si>
  <si>
    <t>MASTERS, Annika</t>
  </si>
  <si>
    <t>MURRAY, Sophie</t>
  </si>
  <si>
    <t>PALETHORPE, Tobias</t>
  </si>
  <si>
    <t>PARKES, Benjamin</t>
  </si>
  <si>
    <t>PELLE, Dominic</t>
  </si>
  <si>
    <t>POLITCH, Chelsy</t>
  </si>
  <si>
    <t>PRIOR, Jordan</t>
  </si>
  <si>
    <t>ROBINSON, Jayden</t>
  </si>
  <si>
    <t>RUTHENBERG, Shelby</t>
  </si>
  <si>
    <t>ZHAO, Wilson</t>
  </si>
  <si>
    <t>EL-KHOURY, Marc</t>
  </si>
  <si>
    <t>GROVES, Callum</t>
  </si>
  <si>
    <t>HAWKINS, Joshua</t>
  </si>
  <si>
    <t>Marks</t>
  </si>
  <si>
    <t>TODAY</t>
  </si>
  <si>
    <t>JUMP</t>
  </si>
  <si>
    <t>THINK</t>
  </si>
  <si>
    <t>WENT</t>
  </si>
  <si>
    <t>TEAM</t>
  </si>
  <si>
    <t>SHOWER</t>
  </si>
  <si>
    <t>KICKING</t>
  </si>
  <si>
    <t>DEFROST</t>
  </si>
  <si>
    <t>AGAIN</t>
  </si>
  <si>
    <t>FOUND</t>
  </si>
  <si>
    <t>CLASSES</t>
  </si>
  <si>
    <t>WOULD</t>
  </si>
  <si>
    <t>USED</t>
  </si>
  <si>
    <t>TRIES</t>
  </si>
  <si>
    <t>MATCH</t>
  </si>
  <si>
    <t>TOGETHER</t>
  </si>
  <si>
    <t>INVENTED</t>
  </si>
  <si>
    <t>FRIENDS</t>
  </si>
  <si>
    <t>VOICE</t>
  </si>
  <si>
    <t>WRITING</t>
  </si>
  <si>
    <t>ADVENTURE</t>
  </si>
  <si>
    <t>STOPPED</t>
  </si>
  <si>
    <t>DANCING</t>
  </si>
  <si>
    <t>HEARD</t>
  </si>
  <si>
    <t>EVERYWHERE</t>
  </si>
  <si>
    <t>THIRTEEN</t>
  </si>
  <si>
    <t>SKIPPING</t>
  </si>
  <si>
    <t>HEDGE</t>
  </si>
  <si>
    <t>SUDDENLY</t>
  </si>
  <si>
    <t>TIGHTER</t>
  </si>
  <si>
    <t>DISAGREE</t>
  </si>
  <si>
    <t>ALREADY</t>
  </si>
  <si>
    <t>CHURCHES</t>
  </si>
  <si>
    <t>INFORMATION</t>
  </si>
  <si>
    <t>STORIES</t>
  </si>
  <si>
    <t>DANGEROUS</t>
  </si>
  <si>
    <t>HAPPILY</t>
  </si>
  <si>
    <t>ENOUGH</t>
  </si>
  <si>
    <t>POTATOES</t>
  </si>
  <si>
    <t>RESPECTFUL</t>
  </si>
  <si>
    <t>COMPLAINED</t>
  </si>
  <si>
    <t>OURSELVES</t>
  </si>
  <si>
    <t>PHOTOGRAPHS</t>
  </si>
  <si>
    <t>SANDWICHES</t>
  </si>
  <si>
    <t>MEASURED</t>
  </si>
  <si>
    <t>WRAPPED</t>
  </si>
  <si>
    <t>EXCITING</t>
  </si>
  <si>
    <t>FRIGHTENED</t>
  </si>
  <si>
    <t>EXPLOSION</t>
  </si>
  <si>
    <t>Word 17</t>
  </si>
  <si>
    <t>CANCELLED</t>
  </si>
  <si>
    <t>incorrect</t>
  </si>
  <si>
    <t>correct</t>
  </si>
  <si>
    <t xml:space="preserve">correct </t>
  </si>
  <si>
    <t>PALETHORPE, Toby</t>
  </si>
  <si>
    <t>Incorrect</t>
  </si>
  <si>
    <t>Cancelled</t>
  </si>
  <si>
    <t>Explosion</t>
  </si>
  <si>
    <t>Frightened</t>
  </si>
  <si>
    <t>Exciting</t>
  </si>
  <si>
    <t>Wrapped</t>
  </si>
  <si>
    <t>Measured</t>
  </si>
  <si>
    <t>Sandwiches</t>
  </si>
  <si>
    <t>Photographs</t>
  </si>
  <si>
    <t>Ourselves</t>
  </si>
  <si>
    <t>Complained</t>
  </si>
  <si>
    <t>Respectful</t>
  </si>
  <si>
    <t>Potatoes</t>
  </si>
  <si>
    <t>Enough</t>
  </si>
  <si>
    <t>Happily</t>
  </si>
  <si>
    <t>Stories</t>
  </si>
  <si>
    <t>Information</t>
  </si>
  <si>
    <t>Churches</t>
  </si>
  <si>
    <t>Already</t>
  </si>
  <si>
    <t>Disagree</t>
  </si>
  <si>
    <t>Tighter</t>
  </si>
  <si>
    <t>Suddenly</t>
  </si>
  <si>
    <t>Hedge</t>
  </si>
  <si>
    <t>Skippin</t>
  </si>
  <si>
    <t>Thirteen</t>
  </si>
  <si>
    <t>Everywhere</t>
  </si>
  <si>
    <t>Heard</t>
  </si>
  <si>
    <t>Dancing</t>
  </si>
  <si>
    <t>Stopped</t>
  </si>
  <si>
    <t>Adventure</t>
  </si>
  <si>
    <t>Writing</t>
  </si>
  <si>
    <t>Voice</t>
  </si>
  <si>
    <t>Friends</t>
  </si>
  <si>
    <t>Invented</t>
  </si>
  <si>
    <t>Together</t>
  </si>
  <si>
    <t>Match</t>
  </si>
  <si>
    <t>Tries</t>
  </si>
  <si>
    <t>Used</t>
  </si>
  <si>
    <t>Would</t>
  </si>
  <si>
    <t>Classes</t>
  </si>
  <si>
    <t>Found</t>
  </si>
  <si>
    <t>Again</t>
  </si>
  <si>
    <t>Defrost</t>
  </si>
  <si>
    <t>Kicking</t>
  </si>
  <si>
    <t>Shower</t>
  </si>
  <si>
    <t>Team</t>
  </si>
  <si>
    <t>Went</t>
  </si>
  <si>
    <t>Think</t>
  </si>
  <si>
    <t>Jump</t>
  </si>
  <si>
    <t>Today</t>
  </si>
  <si>
    <t>Skipping</t>
  </si>
  <si>
    <t>Raw Score</t>
  </si>
  <si>
    <t>Spelling age</t>
  </si>
  <si>
    <t>12:00+</t>
  </si>
  <si>
    <t>6:04</t>
  </si>
  <si>
    <t>6:05</t>
  </si>
  <si>
    <t>6:06</t>
  </si>
  <si>
    <t>6:07</t>
  </si>
  <si>
    <t>6:08</t>
  </si>
  <si>
    <t>6:09</t>
  </si>
  <si>
    <t>6:10</t>
  </si>
  <si>
    <t>6:11</t>
  </si>
  <si>
    <t>7:01</t>
  </si>
  <si>
    <t>7:02</t>
  </si>
  <si>
    <t>7:03</t>
  </si>
  <si>
    <t>7:04</t>
  </si>
  <si>
    <t>7:05</t>
  </si>
  <si>
    <t>7.05</t>
  </si>
  <si>
    <t>7:07</t>
  </si>
  <si>
    <t>7:08</t>
  </si>
  <si>
    <t>7:09</t>
  </si>
  <si>
    <t>7:10</t>
  </si>
  <si>
    <t>7:11</t>
  </si>
  <si>
    <t>8:00</t>
  </si>
  <si>
    <t>8:02</t>
  </si>
  <si>
    <t>8:03</t>
  </si>
  <si>
    <t>8:04</t>
  </si>
  <si>
    <t>8:06</t>
  </si>
  <si>
    <t>8:07</t>
  </si>
  <si>
    <t>8:09</t>
  </si>
  <si>
    <t>8:10</t>
  </si>
  <si>
    <t>8:11</t>
  </si>
  <si>
    <t>9:01</t>
  </si>
  <si>
    <t>9:02</t>
  </si>
  <si>
    <t>9:03</t>
  </si>
  <si>
    <t>9:06</t>
  </si>
  <si>
    <t>9:07</t>
  </si>
  <si>
    <t>9:09</t>
  </si>
  <si>
    <t>9:10</t>
  </si>
  <si>
    <t>10:00</t>
  </si>
  <si>
    <t>10:02</t>
  </si>
  <si>
    <t>10:05</t>
  </si>
  <si>
    <t>10:07</t>
  </si>
  <si>
    <t>10:09</t>
  </si>
  <si>
    <t>10:11</t>
  </si>
  <si>
    <t>11:02</t>
  </si>
  <si>
    <t>11:06</t>
  </si>
  <si>
    <t>RAW AGE</t>
  </si>
  <si>
    <t>i</t>
  </si>
  <si>
    <t>ALEER, Aleer</t>
  </si>
  <si>
    <t>QUACH-TRAN, Thao-Mi</t>
  </si>
  <si>
    <t xml:space="preserve">KELLY, William </t>
  </si>
  <si>
    <t>JOKISCH Ta'isz</t>
  </si>
  <si>
    <t>TETTEH-ACHIM, Darle</t>
  </si>
  <si>
    <t>4Nuske</t>
  </si>
  <si>
    <t>yr 5</t>
  </si>
  <si>
    <t>team</t>
  </si>
  <si>
    <t>found</t>
  </si>
  <si>
    <t>between</t>
  </si>
  <si>
    <t>darkness</t>
  </si>
  <si>
    <t>kicking</t>
  </si>
  <si>
    <t>again</t>
  </si>
  <si>
    <t>used</t>
  </si>
  <si>
    <t>voice</t>
  </si>
  <si>
    <t>earthworm</t>
  </si>
  <si>
    <t>knew</t>
  </si>
  <si>
    <t>another</t>
  </si>
  <si>
    <t>powerful</t>
  </si>
  <si>
    <t>treatment</t>
  </si>
  <si>
    <t>watch</t>
  </si>
  <si>
    <t>adventure</t>
  </si>
  <si>
    <t>writing</t>
  </si>
  <si>
    <t>replied</t>
  </si>
  <si>
    <t>through</t>
  </si>
  <si>
    <t>stopped</t>
  </si>
  <si>
    <t>unfriednly</t>
  </si>
  <si>
    <t>council</t>
  </si>
  <si>
    <t>important</t>
  </si>
  <si>
    <t>storied</t>
  </si>
  <si>
    <t>hedge</t>
  </si>
  <si>
    <t>enjoyable</t>
  </si>
  <si>
    <t>shelves</t>
  </si>
  <si>
    <t>dangerous</t>
  </si>
  <si>
    <t>thoughtless</t>
  </si>
  <si>
    <t>respectful</t>
  </si>
  <si>
    <t>complained</t>
  </si>
  <si>
    <t>potatoes</t>
  </si>
  <si>
    <t>halves</t>
  </si>
  <si>
    <t>predicition</t>
  </si>
  <si>
    <t>wrapped</t>
  </si>
  <si>
    <t>existing</t>
  </si>
  <si>
    <t>paragraphs</t>
  </si>
  <si>
    <t>posions</t>
  </si>
  <si>
    <t>sensible</t>
  </si>
  <si>
    <t>frightened</t>
  </si>
  <si>
    <t>uninterested</t>
  </si>
  <si>
    <t>surprise</t>
  </si>
  <si>
    <t>ceiling</t>
  </si>
  <si>
    <t>travelled</t>
  </si>
  <si>
    <t>achieve</t>
  </si>
  <si>
    <t>musician</t>
  </si>
  <si>
    <t>excellent</t>
  </si>
  <si>
    <t>disconnected</t>
  </si>
  <si>
    <t>measured</t>
  </si>
  <si>
    <t>imagine</t>
  </si>
  <si>
    <t>explosion</t>
  </si>
  <si>
    <t>(adjusted to T1)</t>
  </si>
  <si>
    <t>Dangerous</t>
  </si>
  <si>
    <t>y-IES</t>
  </si>
  <si>
    <t>DG</t>
  </si>
  <si>
    <t>our</t>
  </si>
  <si>
    <t>ph</t>
  </si>
  <si>
    <t>y-ies</t>
  </si>
  <si>
    <t>gh</t>
  </si>
  <si>
    <t>ou</t>
  </si>
  <si>
    <t>ain</t>
  </si>
  <si>
    <t>double</t>
  </si>
  <si>
    <t>e- ing</t>
  </si>
  <si>
    <t>wr</t>
  </si>
  <si>
    <t>ch</t>
  </si>
  <si>
    <t>wi/wh</t>
  </si>
  <si>
    <t>oes</t>
  </si>
  <si>
    <t>ves</t>
  </si>
  <si>
    <t>sion</t>
  </si>
  <si>
    <t>ea</t>
  </si>
  <si>
    <t>ure</t>
  </si>
  <si>
    <t>ght</t>
  </si>
  <si>
    <t>S1</t>
  </si>
  <si>
    <t>S2</t>
  </si>
  <si>
    <t>S3</t>
  </si>
  <si>
    <t>S4</t>
  </si>
  <si>
    <t>S5</t>
  </si>
  <si>
    <t>Student H</t>
  </si>
  <si>
    <t>Student B</t>
  </si>
  <si>
    <t>S6</t>
  </si>
  <si>
    <t>Student H (T1)</t>
  </si>
  <si>
    <t>Student B (T1)</t>
  </si>
  <si>
    <t>S7</t>
  </si>
  <si>
    <t>Student G</t>
  </si>
  <si>
    <t>Student C</t>
  </si>
  <si>
    <t>Student I</t>
  </si>
  <si>
    <t>S8</t>
  </si>
  <si>
    <t>S9</t>
  </si>
  <si>
    <t>S10</t>
  </si>
  <si>
    <t>S11</t>
  </si>
  <si>
    <t>S12</t>
  </si>
  <si>
    <t>Student F</t>
  </si>
  <si>
    <t>S13</t>
  </si>
  <si>
    <t>S14</t>
  </si>
  <si>
    <t>Student D</t>
  </si>
  <si>
    <t>Student E (T1)</t>
  </si>
  <si>
    <t>S15</t>
  </si>
  <si>
    <t>S16 (T1)</t>
  </si>
  <si>
    <t>Student A</t>
  </si>
  <si>
    <t>S17</t>
  </si>
  <si>
    <t>S18(T1)</t>
  </si>
  <si>
    <t>Student A (T2)</t>
  </si>
  <si>
    <t>Student D (T1)</t>
  </si>
  <si>
    <t>S13 (T2)</t>
  </si>
  <si>
    <t>4C</t>
  </si>
  <si>
    <t>4B</t>
  </si>
  <si>
    <t>Student E</t>
  </si>
  <si>
    <t>S16</t>
  </si>
  <si>
    <t>S18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</si>
</sst>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1" xfId="0" applyBorder="1"/>
    <xf numFmtId="0" fontId="1" fillId="0" borderId="0" xfId="0" applyFont="1" applyFill="1" applyBorder="1"/>
    <xf numFmtId="0" fontId="1" fillId="0" borderId="2" xfId="0" applyFont="1" applyFill="1" applyBorder="1"/>
    <xf numFmtId="0" fontId="0" fillId="0" borderId="2" xfId="0" applyBorder="1"/>
    <xf numFmtId="0" fontId="0" fillId="0" borderId="3" xfId="0" applyBorder="1"/>
    <xf numFmtId="10" fontId="0" fillId="0" borderId="1" xfId="0" applyNumberFormat="1" applyBorder="1"/>
    <xf numFmtId="0" fontId="0" fillId="0" borderId="0" xfId="0" applyFont="1"/>
    <xf numFmtId="0" fontId="0" fillId="0" borderId="1" xfId="0" applyFont="1" applyBorder="1"/>
    <xf numFmtId="0" fontId="0" fillId="0" borderId="3" xfId="0" applyFont="1" applyBorder="1"/>
    <xf numFmtId="0" fontId="0" fillId="0" borderId="0" xfId="0" applyFont="1" applyBorder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0" fontId="0" fillId="0" borderId="6" xfId="0" applyNumberFormat="1" applyBorder="1"/>
    <xf numFmtId="0" fontId="0" fillId="2" borderId="3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3" xfId="0" applyFill="1" applyBorder="1"/>
    <xf numFmtId="0" fontId="0" fillId="4" borderId="3" xfId="0" applyFill="1" applyBorder="1"/>
    <xf numFmtId="20" fontId="0" fillId="0" borderId="0" xfId="0" applyNumberFormat="1"/>
    <xf numFmtId="49" fontId="0" fillId="0" borderId="0" xfId="0" applyNumberFormat="1"/>
    <xf numFmtId="0" fontId="0" fillId="0" borderId="6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10" fontId="4" fillId="0" borderId="0" xfId="0" applyNumberFormat="1" applyFont="1"/>
    <xf numFmtId="0" fontId="4" fillId="0" borderId="0" xfId="0" applyFont="1" applyAlignment="1">
      <alignment wrapText="1"/>
    </xf>
    <xf numFmtId="9" fontId="0" fillId="0" borderId="0" xfId="0" applyNumberFormat="1" applyBorder="1"/>
    <xf numFmtId="10" fontId="0" fillId="0" borderId="0" xfId="0" applyNumberFormat="1" applyFill="1" applyBorder="1"/>
    <xf numFmtId="0" fontId="4" fillId="6" borderId="0" xfId="0" applyFont="1" applyFill="1"/>
    <xf numFmtId="0" fontId="0" fillId="6" borderId="0" xfId="0" applyFill="1"/>
    <xf numFmtId="0" fontId="0" fillId="6" borderId="1" xfId="0" applyFill="1" applyBorder="1"/>
  </cellXfs>
  <cellStyles count="1">
    <cellStyle name="Normal" xfId="0" builtinId="0"/>
  </cellStyles>
  <dxfs count="95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 Camp'!$C$2:$AZ$2</c:f>
              <c:strCache>
                <c:ptCount val="50"/>
                <c:pt idx="0">
                  <c:v>TODAY</c:v>
                </c:pt>
                <c:pt idx="1">
                  <c:v>JUMP</c:v>
                </c:pt>
                <c:pt idx="2">
                  <c:v>THINK</c:v>
                </c:pt>
                <c:pt idx="3">
                  <c:v>WENT</c:v>
                </c:pt>
                <c:pt idx="4">
                  <c:v>TEAM</c:v>
                </c:pt>
                <c:pt idx="5">
                  <c:v>SHOWER</c:v>
                </c:pt>
                <c:pt idx="6">
                  <c:v>KICKING</c:v>
                </c:pt>
                <c:pt idx="7">
                  <c:v>DEFROST</c:v>
                </c:pt>
                <c:pt idx="8">
                  <c:v>AGAIN</c:v>
                </c:pt>
                <c:pt idx="9">
                  <c:v>FOUND</c:v>
                </c:pt>
                <c:pt idx="10">
                  <c:v>CLASSES</c:v>
                </c:pt>
                <c:pt idx="11">
                  <c:v>WOULD</c:v>
                </c:pt>
                <c:pt idx="12">
                  <c:v>USED</c:v>
                </c:pt>
                <c:pt idx="13">
                  <c:v>TRIES</c:v>
                </c:pt>
                <c:pt idx="14">
                  <c:v>MATCH</c:v>
                </c:pt>
                <c:pt idx="15">
                  <c:v>TOGETHER</c:v>
                </c:pt>
                <c:pt idx="16">
                  <c:v>INVENTED</c:v>
                </c:pt>
                <c:pt idx="17">
                  <c:v>FRIENDS</c:v>
                </c:pt>
                <c:pt idx="18">
                  <c:v>VOICE</c:v>
                </c:pt>
                <c:pt idx="19">
                  <c:v>WRITING</c:v>
                </c:pt>
                <c:pt idx="20">
                  <c:v>ADVENTURE</c:v>
                </c:pt>
                <c:pt idx="21">
                  <c:v>STOPPED</c:v>
                </c:pt>
                <c:pt idx="22">
                  <c:v>DANCING</c:v>
                </c:pt>
                <c:pt idx="23">
                  <c:v>HEARD</c:v>
                </c:pt>
                <c:pt idx="24">
                  <c:v>EVERYWHERE</c:v>
                </c:pt>
                <c:pt idx="25">
                  <c:v>THIRTEEN</c:v>
                </c:pt>
                <c:pt idx="26">
                  <c:v>SKIPPING</c:v>
                </c:pt>
                <c:pt idx="27">
                  <c:v>HEDGE</c:v>
                </c:pt>
                <c:pt idx="28">
                  <c:v>SUDDENLY</c:v>
                </c:pt>
                <c:pt idx="29">
                  <c:v>TIGHTER</c:v>
                </c:pt>
                <c:pt idx="30">
                  <c:v>DISAGREE</c:v>
                </c:pt>
                <c:pt idx="31">
                  <c:v>ALREADY</c:v>
                </c:pt>
                <c:pt idx="32">
                  <c:v>CHURCHES</c:v>
                </c:pt>
                <c:pt idx="33">
                  <c:v>INFORMATION</c:v>
                </c:pt>
                <c:pt idx="34">
                  <c:v>DANGEROUS</c:v>
                </c:pt>
                <c:pt idx="35">
                  <c:v>STORIES</c:v>
                </c:pt>
                <c:pt idx="36">
                  <c:v>HAPPILY</c:v>
                </c:pt>
                <c:pt idx="37">
                  <c:v>ENOUGH</c:v>
                </c:pt>
                <c:pt idx="38">
                  <c:v>POTATOES</c:v>
                </c:pt>
                <c:pt idx="39">
                  <c:v>RESPECTFUL</c:v>
                </c:pt>
                <c:pt idx="40">
                  <c:v>COMPLAINED</c:v>
                </c:pt>
                <c:pt idx="41">
                  <c:v>OURSELVES</c:v>
                </c:pt>
                <c:pt idx="42">
                  <c:v>PHOTOGRAPHS</c:v>
                </c:pt>
                <c:pt idx="43">
                  <c:v>SANDWICHES</c:v>
                </c:pt>
                <c:pt idx="44">
                  <c:v>MEASURED</c:v>
                </c:pt>
                <c:pt idx="45">
                  <c:v>WRAPPED</c:v>
                </c:pt>
                <c:pt idx="46">
                  <c:v>EXCITING</c:v>
                </c:pt>
                <c:pt idx="47">
                  <c:v>FRIGHTENED</c:v>
                </c:pt>
                <c:pt idx="48">
                  <c:v>EXPLOSION</c:v>
                </c:pt>
                <c:pt idx="49">
                  <c:v>CANCELLED</c:v>
                </c:pt>
              </c:strCache>
            </c:strRef>
          </c:cat>
          <c:val>
            <c:numRef>
              <c:f>'4 Camp'!$C$30:$AZ$30</c:f>
              <c:numCache>
                <c:formatCode>0.00%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0.08</c:v>
                </c:pt>
                <c:pt idx="4">
                  <c:v>0.08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0.36</c:v>
                </c:pt>
                <c:pt idx="9">
                  <c:v>0.2</c:v>
                </c:pt>
                <c:pt idx="10">
                  <c:v>0.12</c:v>
                </c:pt>
                <c:pt idx="11">
                  <c:v>0.2</c:v>
                </c:pt>
                <c:pt idx="12">
                  <c:v>0.2</c:v>
                </c:pt>
                <c:pt idx="13">
                  <c:v>0.64</c:v>
                </c:pt>
                <c:pt idx="14">
                  <c:v>0.24</c:v>
                </c:pt>
                <c:pt idx="15">
                  <c:v>0.08</c:v>
                </c:pt>
                <c:pt idx="16">
                  <c:v>0.2</c:v>
                </c:pt>
                <c:pt idx="17">
                  <c:v>0.36</c:v>
                </c:pt>
                <c:pt idx="18">
                  <c:v>0.36</c:v>
                </c:pt>
                <c:pt idx="19">
                  <c:v>0.32</c:v>
                </c:pt>
                <c:pt idx="20">
                  <c:v>0.52</c:v>
                </c:pt>
                <c:pt idx="21">
                  <c:v>0.8</c:v>
                </c:pt>
                <c:pt idx="22">
                  <c:v>0.32</c:v>
                </c:pt>
                <c:pt idx="23">
                  <c:v>0.52</c:v>
                </c:pt>
                <c:pt idx="24">
                  <c:v>0.28000000000000003</c:v>
                </c:pt>
                <c:pt idx="25">
                  <c:v>0.4</c:v>
                </c:pt>
                <c:pt idx="26">
                  <c:v>0.52</c:v>
                </c:pt>
                <c:pt idx="27">
                  <c:v>0.6</c:v>
                </c:pt>
                <c:pt idx="28">
                  <c:v>0.56000000000000005</c:v>
                </c:pt>
                <c:pt idx="29">
                  <c:v>0.68</c:v>
                </c:pt>
                <c:pt idx="30">
                  <c:v>0.56000000000000005</c:v>
                </c:pt>
                <c:pt idx="31">
                  <c:v>0.44</c:v>
                </c:pt>
                <c:pt idx="32">
                  <c:v>0.64</c:v>
                </c:pt>
                <c:pt idx="33">
                  <c:v>0.44</c:v>
                </c:pt>
                <c:pt idx="34">
                  <c:v>0.68</c:v>
                </c:pt>
                <c:pt idx="35">
                  <c:v>0.8</c:v>
                </c:pt>
                <c:pt idx="36">
                  <c:v>0.72</c:v>
                </c:pt>
                <c:pt idx="37">
                  <c:v>0.76</c:v>
                </c:pt>
                <c:pt idx="38">
                  <c:v>0.84</c:v>
                </c:pt>
                <c:pt idx="39">
                  <c:v>0.44</c:v>
                </c:pt>
                <c:pt idx="40">
                  <c:v>0.72</c:v>
                </c:pt>
                <c:pt idx="41">
                  <c:v>0.84</c:v>
                </c:pt>
                <c:pt idx="42">
                  <c:v>0.6</c:v>
                </c:pt>
                <c:pt idx="43">
                  <c:v>0.52</c:v>
                </c:pt>
                <c:pt idx="44">
                  <c:v>0.84</c:v>
                </c:pt>
                <c:pt idx="45">
                  <c:v>0.76</c:v>
                </c:pt>
                <c:pt idx="46">
                  <c:v>0.68</c:v>
                </c:pt>
                <c:pt idx="47">
                  <c:v>0.84</c:v>
                </c:pt>
                <c:pt idx="48">
                  <c:v>0.8</c:v>
                </c:pt>
                <c:pt idx="49">
                  <c:v>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50534528"/>
        <c:axId val="250536320"/>
      </c:barChart>
      <c:catAx>
        <c:axId val="250534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50536320"/>
        <c:crosses val="autoZero"/>
        <c:auto val="1"/>
        <c:lblAlgn val="ctr"/>
        <c:lblOffset val="100"/>
        <c:noMultiLvlLbl val="0"/>
      </c:catAx>
      <c:valAx>
        <c:axId val="2505363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5053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'4Camp Term 3'!$C$3:$AZ$3</c:f>
              <c:strCache>
                <c:ptCount val="50"/>
                <c:pt idx="0">
                  <c:v>TODAY</c:v>
                </c:pt>
                <c:pt idx="1">
                  <c:v>JUMP</c:v>
                </c:pt>
                <c:pt idx="2">
                  <c:v>THINK</c:v>
                </c:pt>
                <c:pt idx="3">
                  <c:v>WENT</c:v>
                </c:pt>
                <c:pt idx="4">
                  <c:v>TEAM</c:v>
                </c:pt>
                <c:pt idx="5">
                  <c:v>SHOWER</c:v>
                </c:pt>
                <c:pt idx="6">
                  <c:v>KICKING</c:v>
                </c:pt>
                <c:pt idx="7">
                  <c:v>DEFROST</c:v>
                </c:pt>
                <c:pt idx="8">
                  <c:v>AGAIN</c:v>
                </c:pt>
                <c:pt idx="9">
                  <c:v>FOUND</c:v>
                </c:pt>
                <c:pt idx="10">
                  <c:v>CLASSES</c:v>
                </c:pt>
                <c:pt idx="11">
                  <c:v>WOULD</c:v>
                </c:pt>
                <c:pt idx="12">
                  <c:v>USED</c:v>
                </c:pt>
                <c:pt idx="13">
                  <c:v>TRIES</c:v>
                </c:pt>
                <c:pt idx="14">
                  <c:v>MATCH</c:v>
                </c:pt>
                <c:pt idx="15">
                  <c:v>TOGETHER</c:v>
                </c:pt>
                <c:pt idx="16">
                  <c:v>INVENTED</c:v>
                </c:pt>
                <c:pt idx="17">
                  <c:v>FRIENDS</c:v>
                </c:pt>
                <c:pt idx="18">
                  <c:v>VOICE</c:v>
                </c:pt>
                <c:pt idx="19">
                  <c:v>WRITING</c:v>
                </c:pt>
                <c:pt idx="20">
                  <c:v>ADVENTURE</c:v>
                </c:pt>
                <c:pt idx="21">
                  <c:v>STOPPED</c:v>
                </c:pt>
                <c:pt idx="22">
                  <c:v>DANCING</c:v>
                </c:pt>
                <c:pt idx="23">
                  <c:v>HEARD</c:v>
                </c:pt>
                <c:pt idx="24">
                  <c:v>EVERYWHERE</c:v>
                </c:pt>
                <c:pt idx="25">
                  <c:v>THIRTEEN</c:v>
                </c:pt>
                <c:pt idx="26">
                  <c:v>SKIPPING</c:v>
                </c:pt>
                <c:pt idx="27">
                  <c:v>HEDGE</c:v>
                </c:pt>
                <c:pt idx="28">
                  <c:v>SUDDENLY</c:v>
                </c:pt>
                <c:pt idx="29">
                  <c:v>TIGHTER</c:v>
                </c:pt>
                <c:pt idx="30">
                  <c:v>DISAGREE</c:v>
                </c:pt>
                <c:pt idx="31">
                  <c:v>ALREADY</c:v>
                </c:pt>
                <c:pt idx="32">
                  <c:v>CHURCHES</c:v>
                </c:pt>
                <c:pt idx="33">
                  <c:v>INFORMATION</c:v>
                </c:pt>
                <c:pt idx="34">
                  <c:v>DANGEROUS</c:v>
                </c:pt>
                <c:pt idx="35">
                  <c:v>STORIES</c:v>
                </c:pt>
                <c:pt idx="36">
                  <c:v>HAPPILY</c:v>
                </c:pt>
                <c:pt idx="37">
                  <c:v>ENOUGH</c:v>
                </c:pt>
                <c:pt idx="38">
                  <c:v>POTATOES</c:v>
                </c:pt>
                <c:pt idx="39">
                  <c:v>RESPECTFUL</c:v>
                </c:pt>
                <c:pt idx="40">
                  <c:v>COMPLAINED</c:v>
                </c:pt>
                <c:pt idx="41">
                  <c:v>OURSELVES</c:v>
                </c:pt>
                <c:pt idx="42">
                  <c:v>PHOTOGRAPHS</c:v>
                </c:pt>
                <c:pt idx="43">
                  <c:v>SANDWICHES</c:v>
                </c:pt>
                <c:pt idx="44">
                  <c:v>MEASURED</c:v>
                </c:pt>
                <c:pt idx="45">
                  <c:v>WRAPPED</c:v>
                </c:pt>
                <c:pt idx="46">
                  <c:v>EXCITING</c:v>
                </c:pt>
                <c:pt idx="47">
                  <c:v>FRIGHTENED</c:v>
                </c:pt>
                <c:pt idx="48">
                  <c:v>EXPLOSION</c:v>
                </c:pt>
                <c:pt idx="49">
                  <c:v>CANCELLED</c:v>
                </c:pt>
              </c:strCache>
            </c:strRef>
          </c:cat>
          <c:val>
            <c:numRef>
              <c:f>'4Camp Term 3'!$C$33:$AZ$33</c:f>
              <c:numCache>
                <c:formatCode>0.00%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0.04</c:v>
                </c:pt>
                <c:pt idx="4">
                  <c:v>0</c:v>
                </c:pt>
                <c:pt idx="5">
                  <c:v>0.16</c:v>
                </c:pt>
                <c:pt idx="6">
                  <c:v>0.2</c:v>
                </c:pt>
                <c:pt idx="7">
                  <c:v>0.08</c:v>
                </c:pt>
                <c:pt idx="8">
                  <c:v>0.24</c:v>
                </c:pt>
                <c:pt idx="9">
                  <c:v>0.16</c:v>
                </c:pt>
                <c:pt idx="10">
                  <c:v>0.08</c:v>
                </c:pt>
                <c:pt idx="11">
                  <c:v>0.16</c:v>
                </c:pt>
                <c:pt idx="12">
                  <c:v>0.16</c:v>
                </c:pt>
                <c:pt idx="13">
                  <c:v>0.48</c:v>
                </c:pt>
                <c:pt idx="14">
                  <c:v>0.2</c:v>
                </c:pt>
                <c:pt idx="15">
                  <c:v>0.12</c:v>
                </c:pt>
                <c:pt idx="16">
                  <c:v>0.2</c:v>
                </c:pt>
                <c:pt idx="17">
                  <c:v>0.28000000000000003</c:v>
                </c:pt>
                <c:pt idx="18">
                  <c:v>0.32</c:v>
                </c:pt>
                <c:pt idx="19">
                  <c:v>0.32</c:v>
                </c:pt>
                <c:pt idx="20">
                  <c:v>0.36</c:v>
                </c:pt>
                <c:pt idx="21">
                  <c:v>0.6</c:v>
                </c:pt>
                <c:pt idx="22">
                  <c:v>0.28000000000000003</c:v>
                </c:pt>
                <c:pt idx="23">
                  <c:v>0.44</c:v>
                </c:pt>
                <c:pt idx="24">
                  <c:v>0.32</c:v>
                </c:pt>
                <c:pt idx="25">
                  <c:v>0.2</c:v>
                </c:pt>
                <c:pt idx="26">
                  <c:v>0.4</c:v>
                </c:pt>
                <c:pt idx="27">
                  <c:v>0.4</c:v>
                </c:pt>
                <c:pt idx="28">
                  <c:v>0.36</c:v>
                </c:pt>
                <c:pt idx="29">
                  <c:v>0.36</c:v>
                </c:pt>
                <c:pt idx="30">
                  <c:v>0.44</c:v>
                </c:pt>
                <c:pt idx="31">
                  <c:v>0.44</c:v>
                </c:pt>
                <c:pt idx="32">
                  <c:v>0.44</c:v>
                </c:pt>
                <c:pt idx="33">
                  <c:v>0.32</c:v>
                </c:pt>
                <c:pt idx="34">
                  <c:v>0.64</c:v>
                </c:pt>
                <c:pt idx="35">
                  <c:v>0.56000000000000005</c:v>
                </c:pt>
                <c:pt idx="36">
                  <c:v>0.52</c:v>
                </c:pt>
                <c:pt idx="37">
                  <c:v>0.44</c:v>
                </c:pt>
                <c:pt idx="38">
                  <c:v>0.76</c:v>
                </c:pt>
                <c:pt idx="39">
                  <c:v>0.36</c:v>
                </c:pt>
                <c:pt idx="40">
                  <c:v>0.52</c:v>
                </c:pt>
                <c:pt idx="41">
                  <c:v>0.68</c:v>
                </c:pt>
                <c:pt idx="42">
                  <c:v>0.48</c:v>
                </c:pt>
                <c:pt idx="43">
                  <c:v>0.64</c:v>
                </c:pt>
                <c:pt idx="44">
                  <c:v>0.68</c:v>
                </c:pt>
                <c:pt idx="45">
                  <c:v>0.76</c:v>
                </c:pt>
                <c:pt idx="46">
                  <c:v>0.56000000000000005</c:v>
                </c:pt>
                <c:pt idx="47">
                  <c:v>0.68</c:v>
                </c:pt>
                <c:pt idx="48">
                  <c:v>0.56000000000000005</c:v>
                </c:pt>
                <c:pt idx="49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59228416"/>
        <c:axId val="259229952"/>
      </c:barChart>
      <c:catAx>
        <c:axId val="25922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229952"/>
        <c:crosses val="autoZero"/>
        <c:auto val="1"/>
        <c:lblAlgn val="ctr"/>
        <c:lblOffset val="100"/>
        <c:noMultiLvlLbl val="0"/>
      </c:catAx>
      <c:valAx>
        <c:axId val="2592299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5922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28016</xdr:colOff>
      <xdr:row>31</xdr:row>
      <xdr:rowOff>87686</xdr:rowOff>
    </xdr:from>
    <xdr:to>
      <xdr:col>24</xdr:col>
      <xdr:colOff>35860</xdr:colOff>
      <xdr:row>63</xdr:row>
      <xdr:rowOff>168650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28016</xdr:colOff>
      <xdr:row>34</xdr:row>
      <xdr:rowOff>87686</xdr:rowOff>
    </xdr:from>
    <xdr:to>
      <xdr:col>24</xdr:col>
      <xdr:colOff>35860</xdr:colOff>
      <xdr:row>66</xdr:row>
      <xdr:rowOff>168650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7"/>
  <sheetViews>
    <sheetView topLeftCell="A20" zoomScale="85" zoomScaleNormal="85" workbookViewId="0">
      <selection activeCell="A28" sqref="A28"/>
    </sheetView>
  </sheetViews>
  <sheetFormatPr defaultRowHeight="15" x14ac:dyDescent="0.25"/>
  <cols>
    <col min="1" max="1" width="24.140625" bestFit="1" customWidth="1"/>
    <col min="18" max="18" width="10.140625" bestFit="1" customWidth="1"/>
    <col min="19" max="19" width="10.140625" customWidth="1"/>
    <col min="20" max="20" width="10" bestFit="1" customWidth="1"/>
    <col min="23" max="24" width="11.7109375" bestFit="1" customWidth="1"/>
    <col min="27" max="28" width="12.7109375" bestFit="1" customWidth="1"/>
    <col min="31" max="32" width="10.140625" bestFit="1" customWidth="1"/>
    <col min="33" max="34" width="9.5703125" bestFit="1" customWidth="1"/>
    <col min="35" max="35" width="10.28515625" bestFit="1" customWidth="1"/>
    <col min="36" max="37" width="14.140625" bestFit="1" customWidth="1"/>
    <col min="38" max="38" width="12.140625" bestFit="1" customWidth="1"/>
    <col min="41" max="41" width="10.28515625" bestFit="1" customWidth="1"/>
    <col min="42" max="42" width="11.5703125" bestFit="1" customWidth="1"/>
    <col min="43" max="44" width="12.85546875" bestFit="1" customWidth="1"/>
    <col min="45" max="46" width="14.5703125" bestFit="1" customWidth="1"/>
    <col min="47" max="47" width="12.85546875" bestFit="1" customWidth="1"/>
    <col min="48" max="48" width="10.7109375" bestFit="1" customWidth="1"/>
    <col min="49" max="49" width="9.85546875" bestFit="1" customWidth="1"/>
    <col min="50" max="51" width="12" bestFit="1" customWidth="1"/>
    <col min="52" max="52" width="11" bestFit="1" customWidth="1"/>
  </cols>
  <sheetData>
    <row r="1" spans="1:54" x14ac:dyDescent="0.25">
      <c r="A1" s="4" t="s">
        <v>51</v>
      </c>
      <c r="B1" t="s">
        <v>55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157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8" t="s">
        <v>107</v>
      </c>
      <c r="BB1" s="7" t="s">
        <v>1</v>
      </c>
    </row>
    <row r="2" spans="1:54" s="12" customFormat="1" x14ac:dyDescent="0.25">
      <c r="A2" s="3" t="s">
        <v>0</v>
      </c>
      <c r="C2" s="15" t="s">
        <v>108</v>
      </c>
      <c r="D2" s="15" t="s">
        <v>109</v>
      </c>
      <c r="E2" s="15" t="s">
        <v>110</v>
      </c>
      <c r="F2" s="15" t="s">
        <v>111</v>
      </c>
      <c r="G2" s="15" t="s">
        <v>112</v>
      </c>
      <c r="H2" s="15" t="s">
        <v>113</v>
      </c>
      <c r="I2" s="15" t="s">
        <v>114</v>
      </c>
      <c r="J2" s="15" t="s">
        <v>115</v>
      </c>
      <c r="K2" s="15" t="s">
        <v>116</v>
      </c>
      <c r="L2" s="15" t="s">
        <v>117</v>
      </c>
      <c r="M2" s="15" t="s">
        <v>118</v>
      </c>
      <c r="N2" s="15" t="s">
        <v>119</v>
      </c>
      <c r="O2" s="15" t="s">
        <v>120</v>
      </c>
      <c r="P2" s="15" t="s">
        <v>121</v>
      </c>
      <c r="Q2" s="15" t="s">
        <v>122</v>
      </c>
      <c r="R2" s="15" t="s">
        <v>123</v>
      </c>
      <c r="S2" s="15" t="s">
        <v>124</v>
      </c>
      <c r="T2" s="15" t="s">
        <v>125</v>
      </c>
      <c r="U2" s="15" t="s">
        <v>126</v>
      </c>
      <c r="V2" s="15" t="s">
        <v>127</v>
      </c>
      <c r="W2" s="15" t="s">
        <v>128</v>
      </c>
      <c r="X2" s="15" t="s">
        <v>129</v>
      </c>
      <c r="Y2" s="15" t="s">
        <v>130</v>
      </c>
      <c r="Z2" s="15" t="s">
        <v>131</v>
      </c>
      <c r="AA2" s="15" t="s">
        <v>132</v>
      </c>
      <c r="AB2" s="15" t="s">
        <v>133</v>
      </c>
      <c r="AC2" s="15" t="s">
        <v>134</v>
      </c>
      <c r="AD2" s="15" t="s">
        <v>135</v>
      </c>
      <c r="AE2" s="15" t="s">
        <v>136</v>
      </c>
      <c r="AF2" s="15" t="s">
        <v>137</v>
      </c>
      <c r="AG2" s="15" t="s">
        <v>138</v>
      </c>
      <c r="AH2" s="15" t="s">
        <v>139</v>
      </c>
      <c r="AI2" s="15" t="s">
        <v>140</v>
      </c>
      <c r="AJ2" s="15" t="s">
        <v>141</v>
      </c>
      <c r="AK2" s="15" t="s">
        <v>143</v>
      </c>
      <c r="AL2" s="15" t="s">
        <v>142</v>
      </c>
      <c r="AM2" s="15" t="s">
        <v>144</v>
      </c>
      <c r="AN2" s="15" t="s">
        <v>145</v>
      </c>
      <c r="AO2" s="15" t="s">
        <v>146</v>
      </c>
      <c r="AP2" s="15" t="s">
        <v>147</v>
      </c>
      <c r="AQ2" s="15" t="s">
        <v>148</v>
      </c>
      <c r="AR2" s="15" t="s">
        <v>149</v>
      </c>
      <c r="AS2" s="15" t="s">
        <v>150</v>
      </c>
      <c r="AT2" s="15" t="s">
        <v>151</v>
      </c>
      <c r="AU2" s="15" t="s">
        <v>152</v>
      </c>
      <c r="AV2" s="15" t="s">
        <v>153</v>
      </c>
      <c r="AW2" s="15" t="s">
        <v>154</v>
      </c>
      <c r="AX2" s="15" t="s">
        <v>155</v>
      </c>
      <c r="AY2" s="15" t="s">
        <v>156</v>
      </c>
      <c r="AZ2" s="15" t="s">
        <v>158</v>
      </c>
      <c r="BA2" s="14"/>
      <c r="BB2" s="13"/>
    </row>
    <row r="3" spans="1:54" x14ac:dyDescent="0.25">
      <c r="A3" s="18" t="s">
        <v>341</v>
      </c>
      <c r="B3" s="29" t="str">
        <f>VLOOKUP(BA3,F$67:G$117,2,TRUE)</f>
        <v>9:09</v>
      </c>
      <c r="C3" s="19" t="s">
        <v>160</v>
      </c>
      <c r="D3" s="19" t="s">
        <v>160</v>
      </c>
      <c r="E3" s="19" t="s">
        <v>160</v>
      </c>
      <c r="F3" s="19" t="s">
        <v>160</v>
      </c>
      <c r="G3" s="19" t="s">
        <v>160</v>
      </c>
      <c r="H3" s="19" t="s">
        <v>160</v>
      </c>
      <c r="I3" s="19" t="s">
        <v>160</v>
      </c>
      <c r="J3" s="19" t="s">
        <v>160</v>
      </c>
      <c r="K3" s="19" t="s">
        <v>160</v>
      </c>
      <c r="L3" s="19" t="s">
        <v>160</v>
      </c>
      <c r="M3" s="19" t="s">
        <v>160</v>
      </c>
      <c r="N3" s="19" t="s">
        <v>160</v>
      </c>
      <c r="O3" s="19" t="s">
        <v>160</v>
      </c>
      <c r="P3" s="19" t="s">
        <v>159</v>
      </c>
      <c r="Q3" s="19" t="s">
        <v>160</v>
      </c>
      <c r="R3" s="19" t="s">
        <v>160</v>
      </c>
      <c r="S3" s="19" t="s">
        <v>160</v>
      </c>
      <c r="T3" s="19" t="s">
        <v>160</v>
      </c>
      <c r="U3" s="19" t="s">
        <v>160</v>
      </c>
      <c r="V3" s="19" t="s">
        <v>160</v>
      </c>
      <c r="W3" s="19" t="s">
        <v>160</v>
      </c>
      <c r="X3" s="19" t="s">
        <v>159</v>
      </c>
      <c r="Y3" s="19" t="s">
        <v>160</v>
      </c>
      <c r="Z3" s="19" t="s">
        <v>159</v>
      </c>
      <c r="AA3" s="19" t="s">
        <v>160</v>
      </c>
      <c r="AB3" s="19" t="s">
        <v>160</v>
      </c>
      <c r="AC3" s="19" t="s">
        <v>160</v>
      </c>
      <c r="AD3" s="19" t="s">
        <v>163</v>
      </c>
      <c r="AE3" s="19" t="s">
        <v>163</v>
      </c>
      <c r="AF3" s="19" t="s">
        <v>163</v>
      </c>
      <c r="AG3" s="19" t="s">
        <v>160</v>
      </c>
      <c r="AH3" s="19" t="s">
        <v>160</v>
      </c>
      <c r="AI3" s="19" t="s">
        <v>159</v>
      </c>
      <c r="AJ3" s="19" t="s">
        <v>160</v>
      </c>
      <c r="AK3" s="19" t="s">
        <v>160</v>
      </c>
      <c r="AL3" s="19" t="s">
        <v>159</v>
      </c>
      <c r="AM3" s="19" t="s">
        <v>160</v>
      </c>
      <c r="AN3" s="19" t="s">
        <v>160</v>
      </c>
      <c r="AO3" s="19" t="s">
        <v>159</v>
      </c>
      <c r="AP3" s="19" t="s">
        <v>160</v>
      </c>
      <c r="AQ3" s="19" t="s">
        <v>160</v>
      </c>
      <c r="AR3" s="19" t="s">
        <v>159</v>
      </c>
      <c r="AS3" s="19" t="s">
        <v>160</v>
      </c>
      <c r="AT3" s="19" t="s">
        <v>160</v>
      </c>
      <c r="AU3" s="19" t="s">
        <v>159</v>
      </c>
      <c r="AV3" s="19" t="s">
        <v>159</v>
      </c>
      <c r="AW3" s="19" t="s">
        <v>160</v>
      </c>
      <c r="AX3" s="19" t="s">
        <v>159</v>
      </c>
      <c r="AY3" s="19" t="s">
        <v>159</v>
      </c>
      <c r="AZ3" s="20" t="s">
        <v>159</v>
      </c>
      <c r="BA3" s="18">
        <f>COUNTIF(C3:AZ3, "correct")</f>
        <v>35</v>
      </c>
      <c r="BB3" s="21">
        <f>COUNTIF(C3:AZ3, "correct")/50</f>
        <v>0.7</v>
      </c>
    </row>
    <row r="4" spans="1:54" s="6" customFormat="1" x14ac:dyDescent="0.25">
      <c r="A4" s="22" t="s">
        <v>343</v>
      </c>
      <c r="B4" s="29" t="str">
        <f t="shared" ref="B4:B27" si="0">VLOOKUP(BA4,F$67:G$117,2,TRUE)</f>
        <v>7:11</v>
      </c>
      <c r="C4" s="6" t="s">
        <v>160</v>
      </c>
      <c r="D4" s="6" t="s">
        <v>160</v>
      </c>
      <c r="E4" s="6" t="s">
        <v>160</v>
      </c>
      <c r="F4" s="6" t="s">
        <v>160</v>
      </c>
      <c r="G4" s="6" t="s">
        <v>160</v>
      </c>
      <c r="H4" s="6" t="s">
        <v>160</v>
      </c>
      <c r="I4" s="6" t="s">
        <v>160</v>
      </c>
      <c r="J4" s="6" t="s">
        <v>160</v>
      </c>
      <c r="K4" s="6" t="s">
        <v>160</v>
      </c>
      <c r="L4" s="6" t="s">
        <v>160</v>
      </c>
      <c r="M4" s="6" t="s">
        <v>160</v>
      </c>
      <c r="N4" s="6" t="s">
        <v>160</v>
      </c>
      <c r="O4" s="6" t="s">
        <v>160</v>
      </c>
      <c r="P4" s="6" t="s">
        <v>160</v>
      </c>
      <c r="Q4" s="6" t="s">
        <v>160</v>
      </c>
      <c r="R4" s="6" t="s">
        <v>160</v>
      </c>
      <c r="S4" s="6" t="s">
        <v>159</v>
      </c>
      <c r="T4" s="6" t="s">
        <v>159</v>
      </c>
      <c r="U4" s="6" t="s">
        <v>159</v>
      </c>
      <c r="V4" s="6" t="s">
        <v>159</v>
      </c>
      <c r="W4" s="6" t="s">
        <v>159</v>
      </c>
      <c r="X4" s="6" t="s">
        <v>159</v>
      </c>
      <c r="Y4" s="6" t="s">
        <v>159</v>
      </c>
      <c r="Z4" s="6" t="s">
        <v>159</v>
      </c>
      <c r="AA4" s="6" t="s">
        <v>159</v>
      </c>
      <c r="AB4" s="6" t="s">
        <v>160</v>
      </c>
      <c r="AC4" s="6" t="s">
        <v>159</v>
      </c>
      <c r="AD4" s="6" t="s">
        <v>163</v>
      </c>
      <c r="AE4" s="6" t="s">
        <v>163</v>
      </c>
      <c r="AF4" s="6" t="s">
        <v>163</v>
      </c>
      <c r="AG4" s="6" t="s">
        <v>159</v>
      </c>
      <c r="AH4" s="6" t="s">
        <v>159</v>
      </c>
      <c r="AI4" s="6" t="s">
        <v>159</v>
      </c>
      <c r="AJ4" s="6" t="s">
        <v>160</v>
      </c>
      <c r="AK4" s="6" t="s">
        <v>159</v>
      </c>
      <c r="AL4" s="6" t="s">
        <v>160</v>
      </c>
      <c r="AM4" s="6" t="s">
        <v>159</v>
      </c>
      <c r="AN4" s="6" t="s">
        <v>159</v>
      </c>
      <c r="AO4" s="6" t="s">
        <v>159</v>
      </c>
      <c r="AP4" s="6" t="s">
        <v>159</v>
      </c>
      <c r="AQ4" s="6" t="s">
        <v>159</v>
      </c>
      <c r="AR4" s="6" t="s">
        <v>159</v>
      </c>
      <c r="AS4" s="6" t="s">
        <v>159</v>
      </c>
      <c r="AT4" s="6" t="s">
        <v>160</v>
      </c>
      <c r="AU4" s="6" t="s">
        <v>159</v>
      </c>
      <c r="AV4" s="6" t="s">
        <v>159</v>
      </c>
      <c r="AW4" s="6" t="s">
        <v>159</v>
      </c>
      <c r="AX4" s="6" t="s">
        <v>159</v>
      </c>
      <c r="AY4" s="6" t="s">
        <v>159</v>
      </c>
      <c r="AZ4" s="17" t="s">
        <v>159</v>
      </c>
      <c r="BA4" s="10">
        <f t="shared" ref="BA4:BA27" si="1">COUNTIF(C4:AZ4, "correct")</f>
        <v>20</v>
      </c>
      <c r="BB4" s="11">
        <f t="shared" ref="BB4:BB27" si="2">COUNTIF(C4:AZ4, "correct")/50</f>
        <v>0.4</v>
      </c>
    </row>
    <row r="5" spans="1:54" s="19" customFormat="1" x14ac:dyDescent="0.25">
      <c r="A5" s="18" t="s">
        <v>344</v>
      </c>
      <c r="B5" s="29" t="str">
        <f t="shared" si="0"/>
        <v>8:07</v>
      </c>
      <c r="C5" s="19" t="s">
        <v>160</v>
      </c>
      <c r="D5" s="19" t="s">
        <v>160</v>
      </c>
      <c r="E5" s="19" t="s">
        <v>160</v>
      </c>
      <c r="F5" s="19" t="s">
        <v>160</v>
      </c>
      <c r="G5" s="19" t="s">
        <v>160</v>
      </c>
      <c r="H5" s="19" t="s">
        <v>160</v>
      </c>
      <c r="I5" s="19" t="s">
        <v>160</v>
      </c>
      <c r="J5" s="19" t="s">
        <v>160</v>
      </c>
      <c r="K5" s="19" t="s">
        <v>159</v>
      </c>
      <c r="L5" s="19" t="s">
        <v>160</v>
      </c>
      <c r="M5" s="19" t="s">
        <v>160</v>
      </c>
      <c r="N5" s="19" t="s">
        <v>160</v>
      </c>
      <c r="O5" s="19" t="s">
        <v>160</v>
      </c>
      <c r="P5" s="19" t="s">
        <v>159</v>
      </c>
      <c r="Q5" s="19" t="s">
        <v>160</v>
      </c>
      <c r="R5" s="19" t="s">
        <v>160</v>
      </c>
      <c r="S5" s="19" t="s">
        <v>160</v>
      </c>
      <c r="T5" s="19" t="s">
        <v>160</v>
      </c>
      <c r="U5" s="19" t="s">
        <v>160</v>
      </c>
      <c r="V5" s="19" t="s">
        <v>159</v>
      </c>
      <c r="W5" s="19" t="s">
        <v>159</v>
      </c>
      <c r="X5" s="19" t="s">
        <v>159</v>
      </c>
      <c r="Y5" s="19" t="s">
        <v>159</v>
      </c>
      <c r="Z5" s="19" t="s">
        <v>159</v>
      </c>
      <c r="AA5" s="19" t="s">
        <v>160</v>
      </c>
      <c r="AB5" s="19" t="s">
        <v>159</v>
      </c>
      <c r="AC5" s="19" t="s">
        <v>160</v>
      </c>
      <c r="AD5" s="19" t="s">
        <v>160</v>
      </c>
      <c r="AE5" s="19" t="s">
        <v>160</v>
      </c>
      <c r="AF5" s="19" t="s">
        <v>163</v>
      </c>
      <c r="AG5" s="19" t="s">
        <v>159</v>
      </c>
      <c r="AH5" s="19" t="s">
        <v>159</v>
      </c>
      <c r="AI5" s="19" t="s">
        <v>159</v>
      </c>
      <c r="AJ5" s="19" t="s">
        <v>160</v>
      </c>
      <c r="AK5" s="19" t="s">
        <v>159</v>
      </c>
      <c r="AL5" s="19" t="s">
        <v>159</v>
      </c>
      <c r="AM5" s="19" t="s">
        <v>159</v>
      </c>
      <c r="AN5" s="19" t="s">
        <v>159</v>
      </c>
      <c r="AO5" s="19" t="s">
        <v>159</v>
      </c>
      <c r="AP5" s="19" t="s">
        <v>160</v>
      </c>
      <c r="AQ5" s="19" t="s">
        <v>159</v>
      </c>
      <c r="AR5" s="19" t="s">
        <v>159</v>
      </c>
      <c r="AS5" s="19" t="s">
        <v>159</v>
      </c>
      <c r="AT5" s="19" t="s">
        <v>160</v>
      </c>
      <c r="AU5" s="19" t="s">
        <v>159</v>
      </c>
      <c r="AV5" s="19" t="s">
        <v>160</v>
      </c>
      <c r="AW5" s="19" t="s">
        <v>159</v>
      </c>
      <c r="AX5" s="19" t="s">
        <v>159</v>
      </c>
      <c r="AY5" s="19" t="s">
        <v>160</v>
      </c>
      <c r="AZ5" s="20" t="s">
        <v>159</v>
      </c>
      <c r="BA5" s="18">
        <f t="shared" si="1"/>
        <v>26</v>
      </c>
      <c r="BB5" s="21">
        <f t="shared" si="2"/>
        <v>0.52</v>
      </c>
    </row>
    <row r="6" spans="1:54" s="19" customFormat="1" x14ac:dyDescent="0.25">
      <c r="A6" s="18" t="s">
        <v>345</v>
      </c>
      <c r="B6" s="29" t="str">
        <f t="shared" si="0"/>
        <v>9:06</v>
      </c>
      <c r="C6" s="19" t="s">
        <v>160</v>
      </c>
      <c r="D6" s="19" t="s">
        <v>160</v>
      </c>
      <c r="E6" s="19" t="s">
        <v>160</v>
      </c>
      <c r="F6" s="19" t="s">
        <v>160</v>
      </c>
      <c r="G6" s="19" t="s">
        <v>160</v>
      </c>
      <c r="H6" s="19" t="s">
        <v>160</v>
      </c>
      <c r="I6" s="19" t="s">
        <v>160</v>
      </c>
      <c r="J6" s="19" t="s">
        <v>160</v>
      </c>
      <c r="K6" s="19" t="s">
        <v>160</v>
      </c>
      <c r="L6" s="19" t="s">
        <v>160</v>
      </c>
      <c r="M6" s="19" t="s">
        <v>160</v>
      </c>
      <c r="N6" s="19" t="s">
        <v>160</v>
      </c>
      <c r="O6" s="19" t="s">
        <v>160</v>
      </c>
      <c r="P6" s="19" t="s">
        <v>160</v>
      </c>
      <c r="Q6" s="19" t="s">
        <v>160</v>
      </c>
      <c r="R6" s="19" t="s">
        <v>160</v>
      </c>
      <c r="S6" s="19" t="s">
        <v>160</v>
      </c>
      <c r="T6" s="19" t="s">
        <v>160</v>
      </c>
      <c r="U6" s="19" t="s">
        <v>160</v>
      </c>
      <c r="V6" s="19" t="s">
        <v>160</v>
      </c>
      <c r="W6" s="19" t="s">
        <v>160</v>
      </c>
      <c r="X6" s="19" t="s">
        <v>159</v>
      </c>
      <c r="Y6" s="19" t="s">
        <v>159</v>
      </c>
      <c r="Z6" s="19" t="s">
        <v>160</v>
      </c>
      <c r="AA6" s="19" t="s">
        <v>160</v>
      </c>
      <c r="AB6" s="19" t="s">
        <v>159</v>
      </c>
      <c r="AC6" s="19" t="s">
        <v>160</v>
      </c>
      <c r="AD6" s="19" t="s">
        <v>160</v>
      </c>
      <c r="AE6" s="19" t="s">
        <v>160</v>
      </c>
      <c r="AF6" s="19" t="s">
        <v>160</v>
      </c>
      <c r="AG6" s="19" t="s">
        <v>160</v>
      </c>
      <c r="AH6" s="19" t="s">
        <v>160</v>
      </c>
      <c r="AI6" s="19" t="s">
        <v>159</v>
      </c>
      <c r="AJ6" s="19" t="s">
        <v>160</v>
      </c>
      <c r="AK6" s="19" t="s">
        <v>159</v>
      </c>
      <c r="AL6" s="19" t="s">
        <v>159</v>
      </c>
      <c r="AM6" s="19" t="s">
        <v>159</v>
      </c>
      <c r="AN6" s="19" t="s">
        <v>159</v>
      </c>
      <c r="AO6" s="19" t="s">
        <v>159</v>
      </c>
      <c r="AP6" s="19" t="s">
        <v>160</v>
      </c>
      <c r="AQ6" s="19" t="s">
        <v>159</v>
      </c>
      <c r="AR6" s="19" t="s">
        <v>159</v>
      </c>
      <c r="AS6" s="19" t="s">
        <v>159</v>
      </c>
      <c r="AT6" s="19" t="s">
        <v>159</v>
      </c>
      <c r="AU6" s="19" t="s">
        <v>159</v>
      </c>
      <c r="AV6" s="19" t="s">
        <v>159</v>
      </c>
      <c r="AW6" s="19" t="s">
        <v>160</v>
      </c>
      <c r="AX6" s="19" t="s">
        <v>159</v>
      </c>
      <c r="AY6" s="19" t="s">
        <v>159</v>
      </c>
      <c r="AZ6" s="20" t="s">
        <v>160</v>
      </c>
      <c r="BA6" s="18">
        <f t="shared" si="1"/>
        <v>33</v>
      </c>
      <c r="BB6" s="21">
        <f t="shared" si="2"/>
        <v>0.66</v>
      </c>
    </row>
    <row r="7" spans="1:54" s="19" customFormat="1" x14ac:dyDescent="0.25">
      <c r="A7" s="18" t="s">
        <v>346</v>
      </c>
      <c r="B7" s="29" t="str">
        <f t="shared" si="0"/>
        <v>6:08</v>
      </c>
      <c r="C7" s="19" t="s">
        <v>160</v>
      </c>
      <c r="D7" s="19" t="s">
        <v>160</v>
      </c>
      <c r="E7" s="19" t="s">
        <v>159</v>
      </c>
      <c r="F7" s="19" t="s">
        <v>160</v>
      </c>
      <c r="G7" s="19" t="s">
        <v>160</v>
      </c>
      <c r="H7" s="19" t="s">
        <v>159</v>
      </c>
      <c r="I7" s="19" t="s">
        <v>159</v>
      </c>
      <c r="J7" s="19" t="s">
        <v>159</v>
      </c>
      <c r="K7" s="19" t="s">
        <v>159</v>
      </c>
      <c r="L7" s="19" t="s">
        <v>159</v>
      </c>
      <c r="M7" s="19" t="s">
        <v>160</v>
      </c>
      <c r="N7" s="19" t="s">
        <v>159</v>
      </c>
      <c r="O7" s="19" t="s">
        <v>159</v>
      </c>
      <c r="P7" s="19" t="s">
        <v>159</v>
      </c>
      <c r="Q7" s="19" t="s">
        <v>159</v>
      </c>
      <c r="R7" s="19" t="s">
        <v>159</v>
      </c>
      <c r="S7" s="19" t="s">
        <v>159</v>
      </c>
      <c r="T7" s="19" t="s">
        <v>159</v>
      </c>
      <c r="U7" s="19" t="s">
        <v>159</v>
      </c>
      <c r="V7" s="19" t="s">
        <v>159</v>
      </c>
      <c r="W7" s="19" t="s">
        <v>159</v>
      </c>
      <c r="X7" s="19" t="s">
        <v>159</v>
      </c>
      <c r="Y7" s="19" t="s">
        <v>159</v>
      </c>
      <c r="Z7" s="19" t="s">
        <v>159</v>
      </c>
      <c r="AA7" s="19" t="s">
        <v>159</v>
      </c>
      <c r="AB7" s="19" t="s">
        <v>159</v>
      </c>
      <c r="AC7" s="19" t="s">
        <v>159</v>
      </c>
      <c r="AD7" s="19" t="s">
        <v>163</v>
      </c>
      <c r="AE7" s="19" t="s">
        <v>163</v>
      </c>
      <c r="AF7" s="19" t="s">
        <v>163</v>
      </c>
      <c r="AG7" s="19" t="s">
        <v>159</v>
      </c>
      <c r="AH7" s="19" t="s">
        <v>159</v>
      </c>
      <c r="AI7" s="19" t="s">
        <v>159</v>
      </c>
      <c r="AJ7" s="19" t="s">
        <v>159</v>
      </c>
      <c r="AK7" s="19" t="s">
        <v>159</v>
      </c>
      <c r="AL7" s="19" t="s">
        <v>159</v>
      </c>
      <c r="AM7" s="19" t="s">
        <v>159</v>
      </c>
      <c r="AN7" s="19" t="s">
        <v>159</v>
      </c>
      <c r="AO7" s="19" t="s">
        <v>159</v>
      </c>
      <c r="AP7" s="19" t="s">
        <v>159</v>
      </c>
      <c r="AQ7" s="19" t="s">
        <v>159</v>
      </c>
      <c r="AR7" s="19" t="s">
        <v>159</v>
      </c>
      <c r="AS7" s="19" t="s">
        <v>159</v>
      </c>
      <c r="AT7" s="19" t="s">
        <v>159</v>
      </c>
      <c r="AU7" s="19" t="s">
        <v>159</v>
      </c>
      <c r="AV7" s="19" t="s">
        <v>159</v>
      </c>
      <c r="AW7" s="19" t="s">
        <v>159</v>
      </c>
      <c r="AX7" s="19" t="s">
        <v>159</v>
      </c>
      <c r="AY7" s="19" t="s">
        <v>159</v>
      </c>
      <c r="AZ7" s="20" t="s">
        <v>159</v>
      </c>
      <c r="BA7" s="18">
        <f t="shared" si="1"/>
        <v>5</v>
      </c>
      <c r="BB7" s="21">
        <f t="shared" si="2"/>
        <v>0.1</v>
      </c>
    </row>
    <row r="8" spans="1:54" s="19" customFormat="1" x14ac:dyDescent="0.25">
      <c r="A8" s="18" t="str">
        <f>'4Camp Term 3'!A11</f>
        <v>S6</v>
      </c>
      <c r="B8" s="29" t="str">
        <f t="shared" si="0"/>
        <v>10:11</v>
      </c>
      <c r="C8" s="19" t="s">
        <v>160</v>
      </c>
      <c r="D8" s="19" t="s">
        <v>160</v>
      </c>
      <c r="E8" s="19" t="s">
        <v>160</v>
      </c>
      <c r="F8" s="19" t="s">
        <v>160</v>
      </c>
      <c r="G8" s="19" t="s">
        <v>160</v>
      </c>
      <c r="H8" s="19" t="s">
        <v>160</v>
      </c>
      <c r="I8" s="19" t="s">
        <v>160</v>
      </c>
      <c r="J8" s="19" t="s">
        <v>159</v>
      </c>
      <c r="K8" s="19" t="s">
        <v>160</v>
      </c>
      <c r="L8" s="19" t="s">
        <v>160</v>
      </c>
      <c r="M8" s="19" t="s">
        <v>160</v>
      </c>
      <c r="N8" s="19" t="s">
        <v>160</v>
      </c>
      <c r="O8" s="19" t="s">
        <v>160</v>
      </c>
      <c r="P8" s="19" t="s">
        <v>160</v>
      </c>
      <c r="Q8" s="19" t="s">
        <v>160</v>
      </c>
      <c r="R8" s="19" t="s">
        <v>160</v>
      </c>
      <c r="S8" s="19" t="s">
        <v>160</v>
      </c>
      <c r="T8" s="19" t="s">
        <v>160</v>
      </c>
      <c r="U8" s="19" t="s">
        <v>160</v>
      </c>
      <c r="V8" s="19" t="s">
        <v>160</v>
      </c>
      <c r="W8" s="19" t="s">
        <v>160</v>
      </c>
      <c r="X8" s="19" t="s">
        <v>160</v>
      </c>
      <c r="Y8" s="19" t="s">
        <v>160</v>
      </c>
      <c r="Z8" s="19" t="s">
        <v>160</v>
      </c>
      <c r="AA8" s="19" t="s">
        <v>160</v>
      </c>
      <c r="AB8" s="19" t="s">
        <v>160</v>
      </c>
      <c r="AC8" s="19" t="s">
        <v>160</v>
      </c>
      <c r="AD8" s="19" t="s">
        <v>160</v>
      </c>
      <c r="AE8" s="19" t="s">
        <v>160</v>
      </c>
      <c r="AF8" s="19" t="s">
        <v>160</v>
      </c>
      <c r="AG8" s="19" t="s">
        <v>160</v>
      </c>
      <c r="AH8" s="19" t="s">
        <v>159</v>
      </c>
      <c r="AI8" s="19" t="s">
        <v>159</v>
      </c>
      <c r="AJ8" s="19" t="s">
        <v>160</v>
      </c>
      <c r="AK8" s="19" t="s">
        <v>160</v>
      </c>
      <c r="AL8" s="19" t="s">
        <v>159</v>
      </c>
      <c r="AM8" s="19" t="s">
        <v>160</v>
      </c>
      <c r="AN8" s="19" t="s">
        <v>160</v>
      </c>
      <c r="AO8" s="19" t="s">
        <v>159</v>
      </c>
      <c r="AP8" s="19" t="s">
        <v>160</v>
      </c>
      <c r="AQ8" s="19" t="s">
        <v>159</v>
      </c>
      <c r="AR8" s="19" t="s">
        <v>160</v>
      </c>
      <c r="AS8" s="19" t="s">
        <v>160</v>
      </c>
      <c r="AT8" s="19" t="s">
        <v>159</v>
      </c>
      <c r="AU8" s="19" t="s">
        <v>160</v>
      </c>
      <c r="AV8" s="19" t="s">
        <v>160</v>
      </c>
      <c r="AW8" s="19" t="s">
        <v>160</v>
      </c>
      <c r="AX8" s="19" t="s">
        <v>160</v>
      </c>
      <c r="AY8" s="19" t="s">
        <v>160</v>
      </c>
      <c r="AZ8" s="20" t="s">
        <v>159</v>
      </c>
      <c r="BA8" s="18">
        <f t="shared" si="1"/>
        <v>42</v>
      </c>
      <c r="BB8" s="21">
        <f t="shared" si="2"/>
        <v>0.84</v>
      </c>
    </row>
    <row r="9" spans="1:54" s="19" customFormat="1" x14ac:dyDescent="0.25">
      <c r="A9" s="18" t="str">
        <f>'4Camp Term 3'!A12</f>
        <v>S7</v>
      </c>
      <c r="B9" s="29" t="str">
        <f t="shared" si="0"/>
        <v>12:00+</v>
      </c>
      <c r="C9" s="19" t="s">
        <v>160</v>
      </c>
      <c r="D9" s="19" t="s">
        <v>160</v>
      </c>
      <c r="E9" s="19" t="s">
        <v>160</v>
      </c>
      <c r="F9" s="19" t="s">
        <v>160</v>
      </c>
      <c r="G9" s="19" t="s">
        <v>160</v>
      </c>
      <c r="H9" s="19" t="s">
        <v>160</v>
      </c>
      <c r="I9" s="19" t="s">
        <v>160</v>
      </c>
      <c r="J9" s="19" t="s">
        <v>160</v>
      </c>
      <c r="K9" s="19" t="s">
        <v>160</v>
      </c>
      <c r="L9" s="19" t="s">
        <v>160</v>
      </c>
      <c r="M9" s="19" t="s">
        <v>160</v>
      </c>
      <c r="N9" s="19" t="s">
        <v>160</v>
      </c>
      <c r="O9" s="19" t="s">
        <v>160</v>
      </c>
      <c r="P9" s="19" t="s">
        <v>160</v>
      </c>
      <c r="Q9" s="19" t="s">
        <v>160</v>
      </c>
      <c r="R9" s="19" t="s">
        <v>160</v>
      </c>
      <c r="S9" s="19" t="s">
        <v>160</v>
      </c>
      <c r="T9" s="19" t="s">
        <v>160</v>
      </c>
      <c r="U9" s="19" t="s">
        <v>160</v>
      </c>
      <c r="V9" s="19" t="s">
        <v>160</v>
      </c>
      <c r="W9" s="19" t="s">
        <v>160</v>
      </c>
      <c r="X9" s="19" t="s">
        <v>159</v>
      </c>
      <c r="Y9" s="19" t="s">
        <v>160</v>
      </c>
      <c r="Z9" s="19" t="s">
        <v>160</v>
      </c>
      <c r="AA9" s="19" t="s">
        <v>160</v>
      </c>
      <c r="AB9" s="19" t="s">
        <v>160</v>
      </c>
      <c r="AC9" s="19" t="s">
        <v>160</v>
      </c>
      <c r="AD9" s="19" t="s">
        <v>160</v>
      </c>
      <c r="AE9" s="19" t="s">
        <v>163</v>
      </c>
      <c r="AF9" s="19" t="s">
        <v>160</v>
      </c>
      <c r="AG9" s="19" t="s">
        <v>160</v>
      </c>
      <c r="AH9" s="19" t="s">
        <v>160</v>
      </c>
      <c r="AI9" s="19" t="s">
        <v>160</v>
      </c>
      <c r="AJ9" s="19" t="s">
        <v>160</v>
      </c>
      <c r="AK9" s="19" t="s">
        <v>160</v>
      </c>
      <c r="AL9" s="19" t="s">
        <v>160</v>
      </c>
      <c r="AM9" s="19" t="s">
        <v>160</v>
      </c>
      <c r="AN9" s="19" t="s">
        <v>160</v>
      </c>
      <c r="AO9" s="19" t="s">
        <v>160</v>
      </c>
      <c r="AP9" s="19" t="s">
        <v>160</v>
      </c>
      <c r="AQ9" s="19" t="s">
        <v>160</v>
      </c>
      <c r="AR9" s="19" t="s">
        <v>160</v>
      </c>
      <c r="AS9" s="19" t="s">
        <v>160</v>
      </c>
      <c r="AT9" s="19" t="s">
        <v>160</v>
      </c>
      <c r="AU9" s="19" t="s">
        <v>160</v>
      </c>
      <c r="AV9" s="19" t="s">
        <v>160</v>
      </c>
      <c r="AW9" s="19" t="s">
        <v>159</v>
      </c>
      <c r="AX9" s="19" t="s">
        <v>159</v>
      </c>
      <c r="AY9" s="19" t="s">
        <v>159</v>
      </c>
      <c r="AZ9" s="20" t="s">
        <v>160</v>
      </c>
      <c r="BA9" s="18">
        <f t="shared" si="1"/>
        <v>45</v>
      </c>
      <c r="BB9" s="21">
        <f t="shared" si="2"/>
        <v>0.9</v>
      </c>
    </row>
    <row r="10" spans="1:54" s="6" customFormat="1" x14ac:dyDescent="0.25">
      <c r="A10" s="18" t="str">
        <f>'4Camp Term 3'!A13</f>
        <v>Student G</v>
      </c>
      <c r="B10" s="29" t="str">
        <f t="shared" si="0"/>
        <v>9:03</v>
      </c>
      <c r="C10" s="6" t="s">
        <v>160</v>
      </c>
      <c r="D10" s="6" t="s">
        <v>160</v>
      </c>
      <c r="E10" s="6" t="s">
        <v>160</v>
      </c>
      <c r="F10" s="6" t="s">
        <v>160</v>
      </c>
      <c r="G10" s="6" t="s">
        <v>160</v>
      </c>
      <c r="H10" s="6" t="s">
        <v>160</v>
      </c>
      <c r="I10" s="6" t="s">
        <v>160</v>
      </c>
      <c r="J10" s="6" t="s">
        <v>160</v>
      </c>
      <c r="K10" s="6" t="s">
        <v>160</v>
      </c>
      <c r="L10" s="6" t="s">
        <v>160</v>
      </c>
      <c r="M10" s="6" t="s">
        <v>160</v>
      </c>
      <c r="N10" s="6" t="s">
        <v>160</v>
      </c>
      <c r="O10" s="6" t="s">
        <v>160</v>
      </c>
      <c r="P10" s="6" t="s">
        <v>160</v>
      </c>
      <c r="Q10" s="6" t="s">
        <v>160</v>
      </c>
      <c r="R10" s="6" t="s">
        <v>160</v>
      </c>
      <c r="S10" s="6" t="s">
        <v>160</v>
      </c>
      <c r="T10" s="6" t="s">
        <v>160</v>
      </c>
      <c r="U10" s="6" t="s">
        <v>160</v>
      </c>
      <c r="V10" s="6" t="s">
        <v>160</v>
      </c>
      <c r="W10" s="6" t="s">
        <v>160</v>
      </c>
      <c r="X10" s="6" t="s">
        <v>159</v>
      </c>
      <c r="Y10" s="6" t="s">
        <v>160</v>
      </c>
      <c r="Z10" s="6" t="s">
        <v>159</v>
      </c>
      <c r="AA10" s="6" t="s">
        <v>160</v>
      </c>
      <c r="AB10" s="6" t="s">
        <v>160</v>
      </c>
      <c r="AC10" s="6" t="s">
        <v>159</v>
      </c>
      <c r="AD10" s="6" t="s">
        <v>160</v>
      </c>
      <c r="AE10" s="6" t="s">
        <v>160</v>
      </c>
      <c r="AF10" s="6" t="s">
        <v>163</v>
      </c>
      <c r="AG10" s="6" t="s">
        <v>159</v>
      </c>
      <c r="AH10" s="6" t="s">
        <v>160</v>
      </c>
      <c r="AI10" s="6" t="s">
        <v>160</v>
      </c>
      <c r="AJ10" s="6" t="s">
        <v>160</v>
      </c>
      <c r="AK10" s="6" t="s">
        <v>159</v>
      </c>
      <c r="AL10" s="6" t="s">
        <v>160</v>
      </c>
      <c r="AM10" s="6" t="s">
        <v>159</v>
      </c>
      <c r="AN10" s="6" t="s">
        <v>159</v>
      </c>
      <c r="AO10" s="6" t="s">
        <v>159</v>
      </c>
      <c r="AP10" s="6" t="s">
        <v>160</v>
      </c>
      <c r="AQ10" s="6" t="s">
        <v>159</v>
      </c>
      <c r="AR10" s="6" t="s">
        <v>159</v>
      </c>
      <c r="AS10" s="6" t="s">
        <v>159</v>
      </c>
      <c r="AT10" s="6" t="s">
        <v>159</v>
      </c>
      <c r="AU10" s="6" t="s">
        <v>160</v>
      </c>
      <c r="AV10" s="6" t="s">
        <v>159</v>
      </c>
      <c r="AW10" s="6" t="s">
        <v>159</v>
      </c>
      <c r="AX10" s="6" t="s">
        <v>159</v>
      </c>
      <c r="AY10" s="6" t="s">
        <v>159</v>
      </c>
      <c r="AZ10" s="17" t="s">
        <v>159</v>
      </c>
      <c r="BA10" s="10">
        <f t="shared" si="1"/>
        <v>32</v>
      </c>
      <c r="BB10" s="11">
        <f t="shared" si="2"/>
        <v>0.64</v>
      </c>
    </row>
    <row r="11" spans="1:54" s="6" customFormat="1" x14ac:dyDescent="0.25">
      <c r="A11" s="18" t="str">
        <f>'4Camp Term 3'!A14</f>
        <v>Student C</v>
      </c>
      <c r="B11" s="29" t="str">
        <f t="shared" si="0"/>
        <v>10:09</v>
      </c>
      <c r="C11" s="6" t="s">
        <v>160</v>
      </c>
      <c r="D11" s="6" t="s">
        <v>160</v>
      </c>
      <c r="E11" s="6" t="s">
        <v>160</v>
      </c>
      <c r="F11" s="6" t="s">
        <v>160</v>
      </c>
      <c r="G11" s="6" t="s">
        <v>160</v>
      </c>
      <c r="H11" s="6" t="s">
        <v>160</v>
      </c>
      <c r="I11" s="6" t="s">
        <v>160</v>
      </c>
      <c r="J11" s="6" t="s">
        <v>160</v>
      </c>
      <c r="K11" s="6" t="s">
        <v>160</v>
      </c>
      <c r="L11" s="6" t="s">
        <v>160</v>
      </c>
      <c r="M11" s="6" t="s">
        <v>160</v>
      </c>
      <c r="N11" s="6" t="s">
        <v>160</v>
      </c>
      <c r="O11" s="6" t="s">
        <v>160</v>
      </c>
      <c r="P11" s="6" t="s">
        <v>160</v>
      </c>
      <c r="Q11" s="6" t="s">
        <v>160</v>
      </c>
      <c r="R11" s="6" t="s">
        <v>160</v>
      </c>
      <c r="S11" s="6" t="s">
        <v>160</v>
      </c>
      <c r="T11" s="6" t="s">
        <v>160</v>
      </c>
      <c r="U11" s="6" t="s">
        <v>160</v>
      </c>
      <c r="V11" s="6" t="s">
        <v>160</v>
      </c>
      <c r="W11" s="6" t="s">
        <v>160</v>
      </c>
      <c r="X11" s="6" t="s">
        <v>159</v>
      </c>
      <c r="Y11" s="6" t="s">
        <v>160</v>
      </c>
      <c r="Z11" s="6" t="s">
        <v>160</v>
      </c>
      <c r="AA11" s="6" t="s">
        <v>160</v>
      </c>
      <c r="AB11" s="6" t="s">
        <v>160</v>
      </c>
      <c r="AC11" s="6" t="s">
        <v>159</v>
      </c>
      <c r="AD11" s="6" t="s">
        <v>160</v>
      </c>
      <c r="AE11" s="6" t="s">
        <v>160</v>
      </c>
      <c r="AF11" s="6" t="s">
        <v>163</v>
      </c>
      <c r="AG11" s="6" t="s">
        <v>160</v>
      </c>
      <c r="AH11" s="6" t="s">
        <v>160</v>
      </c>
      <c r="AI11" s="6" t="s">
        <v>160</v>
      </c>
      <c r="AJ11" s="6" t="s">
        <v>159</v>
      </c>
      <c r="AK11" s="6" t="s">
        <v>160</v>
      </c>
      <c r="AL11" s="6" t="s">
        <v>159</v>
      </c>
      <c r="AM11" s="6" t="s">
        <v>160</v>
      </c>
      <c r="AN11" s="6" t="s">
        <v>159</v>
      </c>
      <c r="AO11" s="6" t="s">
        <v>160</v>
      </c>
      <c r="AP11" s="6" t="s">
        <v>160</v>
      </c>
      <c r="AQ11" s="6" t="s">
        <v>160</v>
      </c>
      <c r="AR11" s="6" t="s">
        <v>159</v>
      </c>
      <c r="AS11" s="6" t="s">
        <v>160</v>
      </c>
      <c r="AT11" s="6" t="s">
        <v>160</v>
      </c>
      <c r="AU11" s="6" t="s">
        <v>159</v>
      </c>
      <c r="AV11" s="6" t="s">
        <v>160</v>
      </c>
      <c r="AW11" s="6" t="s">
        <v>160</v>
      </c>
      <c r="AX11" s="6" t="s">
        <v>160</v>
      </c>
      <c r="AY11" s="6" t="s">
        <v>160</v>
      </c>
      <c r="AZ11" s="17" t="s">
        <v>159</v>
      </c>
      <c r="BA11" s="10">
        <f t="shared" si="1"/>
        <v>41</v>
      </c>
      <c r="BB11" s="11">
        <f t="shared" si="2"/>
        <v>0.82</v>
      </c>
    </row>
    <row r="12" spans="1:54" s="6" customFormat="1" x14ac:dyDescent="0.25">
      <c r="A12" s="18" t="str">
        <f>'4Camp Term 3'!A15</f>
        <v>Student I</v>
      </c>
      <c r="B12" s="29" t="str">
        <f t="shared" si="0"/>
        <v>9:03</v>
      </c>
      <c r="C12" s="6" t="s">
        <v>160</v>
      </c>
      <c r="D12" s="6" t="s">
        <v>160</v>
      </c>
      <c r="E12" s="6" t="s">
        <v>160</v>
      </c>
      <c r="F12" s="6" t="s">
        <v>160</v>
      </c>
      <c r="G12" s="6" t="s">
        <v>160</v>
      </c>
      <c r="H12" s="6" t="s">
        <v>160</v>
      </c>
      <c r="I12" s="6" t="s">
        <v>160</v>
      </c>
      <c r="J12" s="6" t="s">
        <v>160</v>
      </c>
      <c r="K12" s="6" t="s">
        <v>160</v>
      </c>
      <c r="L12" s="6" t="s">
        <v>159</v>
      </c>
      <c r="M12" s="6" t="s">
        <v>160</v>
      </c>
      <c r="N12" s="6" t="s">
        <v>160</v>
      </c>
      <c r="O12" s="6" t="s">
        <v>160</v>
      </c>
      <c r="P12" s="6" t="s">
        <v>159</v>
      </c>
      <c r="Q12" s="6" t="s">
        <v>160</v>
      </c>
      <c r="R12" s="6" t="s">
        <v>160</v>
      </c>
      <c r="S12" s="6" t="s">
        <v>160</v>
      </c>
      <c r="T12" s="6" t="s">
        <v>160</v>
      </c>
      <c r="U12" s="6" t="s">
        <v>160</v>
      </c>
      <c r="V12" s="6" t="s">
        <v>160</v>
      </c>
      <c r="W12" s="6" t="s">
        <v>160</v>
      </c>
      <c r="X12" s="6" t="s">
        <v>159</v>
      </c>
      <c r="Y12" s="6" t="s">
        <v>160</v>
      </c>
      <c r="Z12" s="6" t="s">
        <v>160</v>
      </c>
      <c r="AA12" s="6" t="s">
        <v>160</v>
      </c>
      <c r="AB12" s="6" t="s">
        <v>160</v>
      </c>
      <c r="AC12" s="6" t="s">
        <v>159</v>
      </c>
      <c r="AD12" s="6" t="s">
        <v>160</v>
      </c>
      <c r="AE12" s="6" t="s">
        <v>163</v>
      </c>
      <c r="AF12" s="6" t="s">
        <v>163</v>
      </c>
      <c r="AG12" s="6" t="s">
        <v>160</v>
      </c>
      <c r="AH12" s="6" t="s">
        <v>160</v>
      </c>
      <c r="AI12" s="6" t="s">
        <v>160</v>
      </c>
      <c r="AJ12" s="6" t="s">
        <v>159</v>
      </c>
      <c r="AK12" s="6" t="s">
        <v>160</v>
      </c>
      <c r="AL12" s="6" t="s">
        <v>159</v>
      </c>
      <c r="AM12" s="6" t="s">
        <v>160</v>
      </c>
      <c r="AN12" s="6" t="s">
        <v>159</v>
      </c>
      <c r="AO12" s="6" t="s">
        <v>159</v>
      </c>
      <c r="AP12" s="6" t="s">
        <v>159</v>
      </c>
      <c r="AQ12" s="6" t="s">
        <v>159</v>
      </c>
      <c r="AR12" s="6" t="s">
        <v>159</v>
      </c>
      <c r="AS12" s="6" t="s">
        <v>160</v>
      </c>
      <c r="AT12" s="6" t="s">
        <v>160</v>
      </c>
      <c r="AU12" s="6" t="s">
        <v>159</v>
      </c>
      <c r="AV12" s="6" t="s">
        <v>159</v>
      </c>
      <c r="AW12" s="6" t="s">
        <v>160</v>
      </c>
      <c r="AX12" s="6" t="s">
        <v>159</v>
      </c>
      <c r="AY12" s="6" t="s">
        <v>159</v>
      </c>
      <c r="AZ12" s="17" t="s">
        <v>159</v>
      </c>
      <c r="BA12" s="10">
        <f t="shared" si="1"/>
        <v>32</v>
      </c>
      <c r="BB12" s="11">
        <f t="shared" si="2"/>
        <v>0.64</v>
      </c>
    </row>
    <row r="13" spans="1:54" s="6" customFormat="1" x14ac:dyDescent="0.25">
      <c r="A13" s="18" t="str">
        <f>'4Camp Term 3'!A16</f>
        <v>S8</v>
      </c>
      <c r="B13" s="29" t="str">
        <f t="shared" si="0"/>
        <v>9:10</v>
      </c>
      <c r="C13" s="6" t="s">
        <v>160</v>
      </c>
      <c r="D13" s="6" t="s">
        <v>160</v>
      </c>
      <c r="E13" s="6" t="s">
        <v>160</v>
      </c>
      <c r="F13" s="6" t="s">
        <v>160</v>
      </c>
      <c r="G13" s="6" t="s">
        <v>160</v>
      </c>
      <c r="H13" s="6" t="s">
        <v>160</v>
      </c>
      <c r="I13" s="6" t="s">
        <v>160</v>
      </c>
      <c r="J13" s="6" t="s">
        <v>160</v>
      </c>
      <c r="K13" s="6" t="s">
        <v>160</v>
      </c>
      <c r="L13" s="6" t="s">
        <v>160</v>
      </c>
      <c r="M13" s="6" t="s">
        <v>160</v>
      </c>
      <c r="N13" s="6" t="s">
        <v>160</v>
      </c>
      <c r="O13" s="6" t="s">
        <v>160</v>
      </c>
      <c r="P13" s="6" t="s">
        <v>159</v>
      </c>
      <c r="Q13" s="6" t="s">
        <v>160</v>
      </c>
      <c r="R13" s="6" t="s">
        <v>160</v>
      </c>
      <c r="S13" s="6" t="s">
        <v>160</v>
      </c>
      <c r="T13" s="6" t="s">
        <v>159</v>
      </c>
      <c r="U13" s="6" t="s">
        <v>160</v>
      </c>
      <c r="V13" s="6" t="s">
        <v>160</v>
      </c>
      <c r="W13" s="6" t="s">
        <v>160</v>
      </c>
      <c r="X13" s="6" t="s">
        <v>160</v>
      </c>
      <c r="Y13" s="6" t="s">
        <v>160</v>
      </c>
      <c r="Z13" s="6" t="s">
        <v>159</v>
      </c>
      <c r="AA13" s="6" t="s">
        <v>160</v>
      </c>
      <c r="AB13" s="6" t="s">
        <v>160</v>
      </c>
      <c r="AC13" s="6" t="s">
        <v>160</v>
      </c>
      <c r="AD13" s="6" t="s">
        <v>163</v>
      </c>
      <c r="AE13" s="6" t="s">
        <v>160</v>
      </c>
      <c r="AF13" s="6" t="s">
        <v>160</v>
      </c>
      <c r="AG13" s="6" t="s">
        <v>160</v>
      </c>
      <c r="AH13" s="6" t="s">
        <v>160</v>
      </c>
      <c r="AI13" s="6" t="s">
        <v>159</v>
      </c>
      <c r="AJ13" s="6" t="s">
        <v>160</v>
      </c>
      <c r="AK13" s="6" t="s">
        <v>159</v>
      </c>
      <c r="AL13" s="6" t="s">
        <v>159</v>
      </c>
      <c r="AM13" s="6" t="s">
        <v>159</v>
      </c>
      <c r="AN13" s="6" t="s">
        <v>160</v>
      </c>
      <c r="AO13" s="6" t="s">
        <v>160</v>
      </c>
      <c r="AP13" s="6" t="s">
        <v>160</v>
      </c>
      <c r="AQ13" s="6" t="s">
        <v>159</v>
      </c>
      <c r="AR13" s="6" t="s">
        <v>160</v>
      </c>
      <c r="AS13" s="6" t="s">
        <v>160</v>
      </c>
      <c r="AT13" s="6" t="s">
        <v>159</v>
      </c>
      <c r="AU13" s="6" t="s">
        <v>159</v>
      </c>
      <c r="AV13" s="6" t="s">
        <v>159</v>
      </c>
      <c r="AW13" s="6" t="s">
        <v>160</v>
      </c>
      <c r="AX13" s="6" t="s">
        <v>160</v>
      </c>
      <c r="AY13" s="6" t="s">
        <v>159</v>
      </c>
      <c r="AZ13" s="17" t="s">
        <v>159</v>
      </c>
      <c r="BA13" s="10">
        <f t="shared" si="1"/>
        <v>36</v>
      </c>
      <c r="BB13" s="11">
        <f t="shared" si="2"/>
        <v>0.72</v>
      </c>
    </row>
    <row r="14" spans="1:54" s="6" customFormat="1" x14ac:dyDescent="0.25">
      <c r="A14" s="18" t="str">
        <f>'4Camp Term 3'!A17</f>
        <v>S9</v>
      </c>
      <c r="B14" s="29" t="str">
        <f t="shared" si="0"/>
        <v>6:10</v>
      </c>
      <c r="C14" s="6" t="s">
        <v>160</v>
      </c>
      <c r="D14" s="6" t="s">
        <v>160</v>
      </c>
      <c r="E14" s="6" t="s">
        <v>160</v>
      </c>
      <c r="F14" s="6" t="s">
        <v>160</v>
      </c>
      <c r="G14" s="6" t="s">
        <v>159</v>
      </c>
      <c r="H14" s="6" t="s">
        <v>159</v>
      </c>
      <c r="I14" s="6" t="s">
        <v>159</v>
      </c>
      <c r="J14" s="6" t="s">
        <v>160</v>
      </c>
      <c r="K14" s="6" t="s">
        <v>159</v>
      </c>
      <c r="L14" s="6" t="s">
        <v>159</v>
      </c>
      <c r="M14" s="6" t="s">
        <v>160</v>
      </c>
      <c r="N14" s="6" t="s">
        <v>159</v>
      </c>
      <c r="O14" s="6" t="s">
        <v>159</v>
      </c>
      <c r="P14" s="6" t="s">
        <v>159</v>
      </c>
      <c r="Q14" s="6" t="s">
        <v>159</v>
      </c>
      <c r="R14" s="6" t="s">
        <v>159</v>
      </c>
      <c r="S14" s="6" t="s">
        <v>160</v>
      </c>
      <c r="T14" s="6" t="s">
        <v>159</v>
      </c>
      <c r="U14" s="6" t="s">
        <v>159</v>
      </c>
      <c r="V14" s="6" t="s">
        <v>159</v>
      </c>
      <c r="W14" s="6" t="s">
        <v>159</v>
      </c>
      <c r="X14" s="6" t="s">
        <v>159</v>
      </c>
      <c r="Y14" s="6" t="s">
        <v>159</v>
      </c>
      <c r="Z14" s="6" t="s">
        <v>159</v>
      </c>
      <c r="AA14" s="6" t="s">
        <v>159</v>
      </c>
      <c r="AB14" s="6" t="s">
        <v>159</v>
      </c>
      <c r="AC14" s="6" t="s">
        <v>159</v>
      </c>
      <c r="AD14" s="6" t="s">
        <v>163</v>
      </c>
      <c r="AE14" s="6" t="s">
        <v>163</v>
      </c>
      <c r="AF14" s="6" t="s">
        <v>163</v>
      </c>
      <c r="AG14" s="6" t="s">
        <v>159</v>
      </c>
      <c r="AH14" s="6" t="s">
        <v>159</v>
      </c>
      <c r="AI14" s="6" t="s">
        <v>159</v>
      </c>
      <c r="AJ14" s="6" t="s">
        <v>159</v>
      </c>
      <c r="AK14" s="6" t="s">
        <v>159</v>
      </c>
      <c r="AL14" s="6" t="s">
        <v>159</v>
      </c>
      <c r="AM14" s="6" t="s">
        <v>159</v>
      </c>
      <c r="AN14" s="6" t="s">
        <v>159</v>
      </c>
      <c r="AO14" s="6" t="s">
        <v>159</v>
      </c>
      <c r="AP14" s="6" t="s">
        <v>159</v>
      </c>
      <c r="AQ14" s="6" t="s">
        <v>159</v>
      </c>
      <c r="AR14" s="6" t="s">
        <v>159</v>
      </c>
      <c r="AS14" s="6" t="s">
        <v>159</v>
      </c>
      <c r="AT14" s="6" t="s">
        <v>159</v>
      </c>
      <c r="AU14" s="6" t="s">
        <v>159</v>
      </c>
      <c r="AV14" s="6" t="s">
        <v>159</v>
      </c>
      <c r="AW14" s="6" t="s">
        <v>159</v>
      </c>
      <c r="AX14" s="6" t="s">
        <v>159</v>
      </c>
      <c r="AY14" s="6" t="s">
        <v>159</v>
      </c>
      <c r="AZ14" s="17" t="s">
        <v>159</v>
      </c>
      <c r="BA14" s="10">
        <f t="shared" si="1"/>
        <v>7</v>
      </c>
      <c r="BB14" s="11">
        <f t="shared" si="2"/>
        <v>0.14000000000000001</v>
      </c>
    </row>
    <row r="15" spans="1:54" s="6" customFormat="1" x14ac:dyDescent="0.25">
      <c r="A15" s="18" t="str">
        <f>'4Camp Term 3'!A18</f>
        <v>S10</v>
      </c>
      <c r="B15" s="29" t="str">
        <f t="shared" si="0"/>
        <v>11:06</v>
      </c>
      <c r="C15" s="6" t="s">
        <v>160</v>
      </c>
      <c r="D15" s="6" t="s">
        <v>160</v>
      </c>
      <c r="E15" s="6" t="s">
        <v>160</v>
      </c>
      <c r="F15" s="6" t="s">
        <v>160</v>
      </c>
      <c r="G15" s="6" t="s">
        <v>160</v>
      </c>
      <c r="H15" s="6" t="s">
        <v>160</v>
      </c>
      <c r="I15" s="6" t="s">
        <v>160</v>
      </c>
      <c r="J15" s="6" t="s">
        <v>160</v>
      </c>
      <c r="K15" s="6" t="s">
        <v>160</v>
      </c>
      <c r="L15" s="6" t="s">
        <v>160</v>
      </c>
      <c r="M15" s="6" t="s">
        <v>160</v>
      </c>
      <c r="N15" s="6" t="s">
        <v>160</v>
      </c>
      <c r="O15" s="6" t="s">
        <v>160</v>
      </c>
      <c r="P15" s="6" t="s">
        <v>159</v>
      </c>
      <c r="Q15" s="6" t="s">
        <v>160</v>
      </c>
      <c r="R15" s="6" t="s">
        <v>160</v>
      </c>
      <c r="S15" s="6" t="s">
        <v>160</v>
      </c>
      <c r="T15" s="6" t="s">
        <v>159</v>
      </c>
      <c r="U15" s="6" t="s">
        <v>160</v>
      </c>
      <c r="V15" s="6" t="s">
        <v>160</v>
      </c>
      <c r="W15" s="6" t="s">
        <v>160</v>
      </c>
      <c r="X15" s="6" t="s">
        <v>160</v>
      </c>
      <c r="Y15" s="6" t="s">
        <v>160</v>
      </c>
      <c r="Z15" s="6" t="s">
        <v>160</v>
      </c>
      <c r="AA15" s="6" t="s">
        <v>160</v>
      </c>
      <c r="AB15" s="6" t="s">
        <v>160</v>
      </c>
      <c r="AC15" s="6" t="s">
        <v>160</v>
      </c>
      <c r="AD15" s="6" t="s">
        <v>160</v>
      </c>
      <c r="AE15" s="6" t="s">
        <v>160</v>
      </c>
      <c r="AF15" s="6" t="s">
        <v>160</v>
      </c>
      <c r="AG15" s="6" t="s">
        <v>160</v>
      </c>
      <c r="AH15" s="6" t="s">
        <v>160</v>
      </c>
      <c r="AI15" s="6" t="s">
        <v>160</v>
      </c>
      <c r="AJ15" s="6" t="s">
        <v>160</v>
      </c>
      <c r="AK15" s="6" t="s">
        <v>160</v>
      </c>
      <c r="AL15" s="6" t="s">
        <v>159</v>
      </c>
      <c r="AM15" s="6" t="s">
        <v>160</v>
      </c>
      <c r="AN15" s="6" t="s">
        <v>160</v>
      </c>
      <c r="AO15" s="6" t="s">
        <v>159</v>
      </c>
      <c r="AP15" s="6" t="s">
        <v>159</v>
      </c>
      <c r="AQ15" s="6" t="s">
        <v>160</v>
      </c>
      <c r="AR15" s="6" t="s">
        <v>160</v>
      </c>
      <c r="AS15" s="6" t="s">
        <v>160</v>
      </c>
      <c r="AT15" s="6" t="s">
        <v>160</v>
      </c>
      <c r="AU15" s="6" t="s">
        <v>160</v>
      </c>
      <c r="AV15" s="6" t="s">
        <v>160</v>
      </c>
      <c r="AW15" s="6" t="s">
        <v>159</v>
      </c>
      <c r="AX15" s="6" t="s">
        <v>160</v>
      </c>
      <c r="AY15" s="6" t="s">
        <v>160</v>
      </c>
      <c r="AZ15" s="17" t="s">
        <v>160</v>
      </c>
      <c r="BA15" s="10">
        <f t="shared" si="1"/>
        <v>44</v>
      </c>
      <c r="BB15" s="11">
        <f t="shared" si="2"/>
        <v>0.88</v>
      </c>
    </row>
    <row r="16" spans="1:54" s="6" customFormat="1" x14ac:dyDescent="0.25">
      <c r="A16" s="18" t="str">
        <f>'4Camp Term 3'!A19</f>
        <v>S11</v>
      </c>
      <c r="B16" s="29" t="str">
        <f t="shared" si="0"/>
        <v>9:02</v>
      </c>
      <c r="C16" s="6" t="s">
        <v>160</v>
      </c>
      <c r="D16" s="6" t="s">
        <v>160</v>
      </c>
      <c r="E16" s="6" t="s">
        <v>159</v>
      </c>
      <c r="F16" s="6" t="s">
        <v>160</v>
      </c>
      <c r="G16" s="6" t="s">
        <v>160</v>
      </c>
      <c r="H16" s="6" t="s">
        <v>160</v>
      </c>
      <c r="I16" s="6" t="s">
        <v>160</v>
      </c>
      <c r="J16" s="6" t="s">
        <v>160</v>
      </c>
      <c r="K16" s="6" t="s">
        <v>159</v>
      </c>
      <c r="L16" s="6" t="s">
        <v>160</v>
      </c>
      <c r="M16" s="6" t="s">
        <v>160</v>
      </c>
      <c r="N16" s="6" t="s">
        <v>160</v>
      </c>
      <c r="O16" s="6" t="s">
        <v>160</v>
      </c>
      <c r="P16" s="6" t="s">
        <v>159</v>
      </c>
      <c r="Q16" s="6" t="s">
        <v>160</v>
      </c>
      <c r="R16" s="6" t="s">
        <v>160</v>
      </c>
      <c r="S16" s="6" t="s">
        <v>160</v>
      </c>
      <c r="T16" s="6" t="s">
        <v>160</v>
      </c>
      <c r="U16" s="6" t="s">
        <v>160</v>
      </c>
      <c r="V16" s="6" t="s">
        <v>160</v>
      </c>
      <c r="W16" s="6" t="s">
        <v>160</v>
      </c>
      <c r="X16" s="6" t="s">
        <v>160</v>
      </c>
      <c r="Y16" s="6" t="s">
        <v>160</v>
      </c>
      <c r="Z16" s="6" t="s">
        <v>160</v>
      </c>
      <c r="AA16" s="6" t="s">
        <v>159</v>
      </c>
      <c r="AB16" s="6" t="s">
        <v>160</v>
      </c>
      <c r="AC16" s="6" t="s">
        <v>160</v>
      </c>
      <c r="AD16" s="6" t="s">
        <v>163</v>
      </c>
      <c r="AE16" s="6" t="s">
        <v>163</v>
      </c>
      <c r="AF16" s="6" t="s">
        <v>160</v>
      </c>
      <c r="AG16" s="6" t="s">
        <v>159</v>
      </c>
      <c r="AH16" s="6" t="s">
        <v>160</v>
      </c>
      <c r="AI16" s="6" t="s">
        <v>160</v>
      </c>
      <c r="AJ16" s="6" t="s">
        <v>160</v>
      </c>
      <c r="AK16" s="6" t="s">
        <v>159</v>
      </c>
      <c r="AL16" s="6" t="s">
        <v>159</v>
      </c>
      <c r="AM16" s="6" t="s">
        <v>159</v>
      </c>
      <c r="AN16" s="6" t="s">
        <v>159</v>
      </c>
      <c r="AO16" s="6" t="s">
        <v>159</v>
      </c>
      <c r="AP16" s="6" t="s">
        <v>160</v>
      </c>
      <c r="AQ16" s="6" t="s">
        <v>160</v>
      </c>
      <c r="AR16" s="6" t="s">
        <v>159</v>
      </c>
      <c r="AS16" s="6" t="s">
        <v>160</v>
      </c>
      <c r="AT16" s="6" t="s">
        <v>160</v>
      </c>
      <c r="AU16" s="6" t="s">
        <v>159</v>
      </c>
      <c r="AV16" s="6" t="s">
        <v>159</v>
      </c>
      <c r="AW16" s="6" t="s">
        <v>159</v>
      </c>
      <c r="AX16" s="6" t="s">
        <v>159</v>
      </c>
      <c r="AY16" s="6" t="s">
        <v>159</v>
      </c>
      <c r="AZ16" s="17" t="s">
        <v>159</v>
      </c>
      <c r="BA16" s="10">
        <f t="shared" si="1"/>
        <v>31</v>
      </c>
      <c r="BB16" s="11">
        <f t="shared" si="2"/>
        <v>0.62</v>
      </c>
    </row>
    <row r="17" spans="1:54" s="6" customFormat="1" x14ac:dyDescent="0.25">
      <c r="A17" s="18" t="str">
        <f>'4Camp Term 3'!A20</f>
        <v>S12</v>
      </c>
      <c r="B17" s="29" t="str">
        <f t="shared" si="0"/>
        <v>8:06</v>
      </c>
      <c r="C17" s="6" t="s">
        <v>160</v>
      </c>
      <c r="D17" s="6" t="s">
        <v>160</v>
      </c>
      <c r="E17" s="6" t="s">
        <v>160</v>
      </c>
      <c r="F17" s="6" t="s">
        <v>160</v>
      </c>
      <c r="G17" s="6" t="s">
        <v>160</v>
      </c>
      <c r="H17" s="6" t="s">
        <v>159</v>
      </c>
      <c r="I17" s="6" t="s">
        <v>160</v>
      </c>
      <c r="J17" s="6" t="s">
        <v>160</v>
      </c>
      <c r="K17" s="6" t="s">
        <v>160</v>
      </c>
      <c r="L17" s="6" t="s">
        <v>160</v>
      </c>
      <c r="M17" s="6" t="s">
        <v>160</v>
      </c>
      <c r="N17" s="6" t="s">
        <v>160</v>
      </c>
      <c r="O17" s="6" t="s">
        <v>160</v>
      </c>
      <c r="P17" s="6" t="s">
        <v>159</v>
      </c>
      <c r="Q17" s="6" t="s">
        <v>160</v>
      </c>
      <c r="R17" s="6" t="s">
        <v>160</v>
      </c>
      <c r="S17" s="6" t="s">
        <v>160</v>
      </c>
      <c r="T17" s="6" t="s">
        <v>159</v>
      </c>
      <c r="U17" s="6" t="s">
        <v>160</v>
      </c>
      <c r="V17" s="6" t="s">
        <v>159</v>
      </c>
      <c r="W17" s="6" t="s">
        <v>159</v>
      </c>
      <c r="X17" s="6" t="s">
        <v>159</v>
      </c>
      <c r="Y17" s="6" t="s">
        <v>160</v>
      </c>
      <c r="Z17" s="6" t="s">
        <v>160</v>
      </c>
      <c r="AA17" s="6" t="s">
        <v>160</v>
      </c>
      <c r="AB17" s="6" t="s">
        <v>159</v>
      </c>
      <c r="AC17" s="6" t="s">
        <v>160</v>
      </c>
      <c r="AD17" s="6" t="s">
        <v>163</v>
      </c>
      <c r="AE17" s="6" t="s">
        <v>160</v>
      </c>
      <c r="AF17" s="6" t="s">
        <v>163</v>
      </c>
      <c r="AG17" s="6" t="s">
        <v>159</v>
      </c>
      <c r="AH17" s="6" t="s">
        <v>160</v>
      </c>
      <c r="AI17" s="6" t="s">
        <v>160</v>
      </c>
      <c r="AJ17" s="6" t="s">
        <v>159</v>
      </c>
      <c r="AK17" s="6" t="s">
        <v>159</v>
      </c>
      <c r="AL17" s="6" t="s">
        <v>159</v>
      </c>
      <c r="AM17" s="6" t="s">
        <v>159</v>
      </c>
      <c r="AN17" s="6" t="s">
        <v>159</v>
      </c>
      <c r="AO17" s="6" t="s">
        <v>160</v>
      </c>
      <c r="AP17" s="6" t="s">
        <v>160</v>
      </c>
      <c r="AQ17" s="6" t="s">
        <v>159</v>
      </c>
      <c r="AR17" s="6" t="s">
        <v>159</v>
      </c>
      <c r="AS17" s="6" t="s">
        <v>159</v>
      </c>
      <c r="AT17" s="6" t="s">
        <v>159</v>
      </c>
      <c r="AU17" s="6" t="s">
        <v>159</v>
      </c>
      <c r="AV17" s="6" t="s">
        <v>159</v>
      </c>
      <c r="AW17" s="6" t="s">
        <v>159</v>
      </c>
      <c r="AX17" s="6" t="s">
        <v>159</v>
      </c>
      <c r="AY17" s="6" t="s">
        <v>159</v>
      </c>
      <c r="AZ17" s="17" t="s">
        <v>159</v>
      </c>
      <c r="BA17" s="10">
        <f t="shared" si="1"/>
        <v>25</v>
      </c>
      <c r="BB17" s="11">
        <f t="shared" si="2"/>
        <v>0.5</v>
      </c>
    </row>
    <row r="18" spans="1:54" s="6" customFormat="1" x14ac:dyDescent="0.25">
      <c r="A18" s="18" t="str">
        <f>'4Camp Term 3'!A21</f>
        <v>Student F</v>
      </c>
      <c r="B18" s="29" t="str">
        <f t="shared" si="0"/>
        <v>7:08</v>
      </c>
      <c r="C18" s="6" t="s">
        <v>160</v>
      </c>
      <c r="D18" s="6" t="s">
        <v>160</v>
      </c>
      <c r="E18" s="6" t="s">
        <v>160</v>
      </c>
      <c r="F18" s="6" t="s">
        <v>160</v>
      </c>
      <c r="G18" s="6" t="s">
        <v>160</v>
      </c>
      <c r="H18" s="6" t="s">
        <v>160</v>
      </c>
      <c r="I18" s="6" t="s">
        <v>160</v>
      </c>
      <c r="J18" s="6" t="s">
        <v>159</v>
      </c>
      <c r="K18" s="6" t="s">
        <v>159</v>
      </c>
      <c r="L18" s="6" t="s">
        <v>160</v>
      </c>
      <c r="M18" s="6" t="s">
        <v>159</v>
      </c>
      <c r="N18" s="6" t="s">
        <v>160</v>
      </c>
      <c r="O18" s="6" t="s">
        <v>160</v>
      </c>
      <c r="P18" s="6" t="s">
        <v>159</v>
      </c>
      <c r="Q18" s="6" t="s">
        <v>160</v>
      </c>
      <c r="R18" s="6" t="s">
        <v>160</v>
      </c>
      <c r="S18" s="6" t="s">
        <v>160</v>
      </c>
      <c r="T18" s="6" t="s">
        <v>160</v>
      </c>
      <c r="U18" s="6" t="s">
        <v>159</v>
      </c>
      <c r="V18" s="6" t="s">
        <v>160</v>
      </c>
      <c r="W18" s="6" t="s">
        <v>159</v>
      </c>
      <c r="X18" s="6" t="s">
        <v>159</v>
      </c>
      <c r="Y18" s="6" t="s">
        <v>160</v>
      </c>
      <c r="Z18" s="6" t="s">
        <v>159</v>
      </c>
      <c r="AA18" s="6" t="s">
        <v>159</v>
      </c>
      <c r="AB18" s="6" t="s">
        <v>160</v>
      </c>
      <c r="AC18" s="6" t="s">
        <v>159</v>
      </c>
      <c r="AD18" s="6" t="s">
        <v>163</v>
      </c>
      <c r="AE18" s="6" t="s">
        <v>163</v>
      </c>
      <c r="AF18" s="6" t="s">
        <v>163</v>
      </c>
      <c r="AG18" s="6" t="s">
        <v>159</v>
      </c>
      <c r="AH18" s="6" t="s">
        <v>159</v>
      </c>
      <c r="AI18" s="6" t="s">
        <v>159</v>
      </c>
      <c r="AJ18" s="6" t="s">
        <v>159</v>
      </c>
      <c r="AK18" s="6" t="s">
        <v>159</v>
      </c>
      <c r="AL18" s="6" t="s">
        <v>159</v>
      </c>
      <c r="AM18" s="6" t="s">
        <v>159</v>
      </c>
      <c r="AN18" s="6" t="s">
        <v>159</v>
      </c>
      <c r="AO18" s="6" t="s">
        <v>159</v>
      </c>
      <c r="AP18" s="6" t="s">
        <v>159</v>
      </c>
      <c r="AQ18" s="6" t="s">
        <v>159</v>
      </c>
      <c r="AR18" s="6" t="s">
        <v>159</v>
      </c>
      <c r="AS18" s="6" t="s">
        <v>159</v>
      </c>
      <c r="AT18" s="6" t="s">
        <v>159</v>
      </c>
      <c r="AU18" s="6" t="s">
        <v>159</v>
      </c>
      <c r="AV18" s="6" t="s">
        <v>159</v>
      </c>
      <c r="AW18" s="6" t="s">
        <v>159</v>
      </c>
      <c r="AX18" s="6" t="s">
        <v>159</v>
      </c>
      <c r="AY18" s="6" t="s">
        <v>159</v>
      </c>
      <c r="AZ18" s="17" t="s">
        <v>159</v>
      </c>
      <c r="BA18" s="10">
        <f t="shared" si="1"/>
        <v>17</v>
      </c>
      <c r="BB18" s="11">
        <f t="shared" si="2"/>
        <v>0.34</v>
      </c>
    </row>
    <row r="19" spans="1:54" s="6" customFormat="1" x14ac:dyDescent="0.25">
      <c r="A19" s="18" t="s">
        <v>360</v>
      </c>
      <c r="B19" s="29" t="str">
        <f t="shared" si="0"/>
        <v>7:11</v>
      </c>
      <c r="C19" s="6" t="s">
        <v>160</v>
      </c>
      <c r="D19" s="6" t="s">
        <v>160</v>
      </c>
      <c r="E19" s="6" t="s">
        <v>160</v>
      </c>
      <c r="F19" s="6" t="s">
        <v>160</v>
      </c>
      <c r="G19" s="6" t="s">
        <v>160</v>
      </c>
      <c r="H19" s="6" t="s">
        <v>160</v>
      </c>
      <c r="I19" s="6" t="s">
        <v>160</v>
      </c>
      <c r="J19" s="6" t="s">
        <v>160</v>
      </c>
      <c r="K19" s="6" t="s">
        <v>159</v>
      </c>
      <c r="L19" s="6" t="s">
        <v>160</v>
      </c>
      <c r="M19" s="6" t="s">
        <v>159</v>
      </c>
      <c r="N19" s="6" t="s">
        <v>160</v>
      </c>
      <c r="O19" s="6" t="s">
        <v>160</v>
      </c>
      <c r="P19" s="6" t="s">
        <v>159</v>
      </c>
      <c r="Q19" s="6" t="s">
        <v>160</v>
      </c>
      <c r="R19" s="6" t="s">
        <v>160</v>
      </c>
      <c r="S19" s="6" t="s">
        <v>159</v>
      </c>
      <c r="T19" s="6" t="s">
        <v>160</v>
      </c>
      <c r="U19" s="6" t="s">
        <v>160</v>
      </c>
      <c r="V19" s="6" t="s">
        <v>159</v>
      </c>
      <c r="W19" s="6" t="s">
        <v>159</v>
      </c>
      <c r="X19" s="6" t="s">
        <v>159</v>
      </c>
      <c r="Y19" s="6" t="s">
        <v>160</v>
      </c>
      <c r="Z19" s="6" t="s">
        <v>160</v>
      </c>
      <c r="AA19" s="6" t="s">
        <v>160</v>
      </c>
      <c r="AB19" s="6" t="s">
        <v>159</v>
      </c>
      <c r="AC19" s="6" t="s">
        <v>159</v>
      </c>
      <c r="AD19" s="6" t="s">
        <v>163</v>
      </c>
      <c r="AE19" s="6" t="s">
        <v>163</v>
      </c>
      <c r="AF19" s="6" t="s">
        <v>163</v>
      </c>
      <c r="AG19" s="6" t="s">
        <v>159</v>
      </c>
      <c r="AH19" s="6" t="s">
        <v>159</v>
      </c>
      <c r="AI19" s="6" t="s">
        <v>160</v>
      </c>
      <c r="AJ19" s="6" t="s">
        <v>159</v>
      </c>
      <c r="AK19" s="6" t="s">
        <v>159</v>
      </c>
      <c r="AL19" s="6" t="s">
        <v>159</v>
      </c>
      <c r="AM19" s="6" t="s">
        <v>159</v>
      </c>
      <c r="AN19" s="6" t="s">
        <v>159</v>
      </c>
      <c r="AO19" s="6" t="s">
        <v>159</v>
      </c>
      <c r="AP19" s="6" t="s">
        <v>159</v>
      </c>
      <c r="AQ19" s="6" t="s">
        <v>159</v>
      </c>
      <c r="AR19" s="6" t="s">
        <v>159</v>
      </c>
      <c r="AS19" s="6" t="s">
        <v>159</v>
      </c>
      <c r="AT19" s="6" t="s">
        <v>160</v>
      </c>
      <c r="AU19" s="6" t="s">
        <v>159</v>
      </c>
      <c r="AV19" s="6" t="s">
        <v>159</v>
      </c>
      <c r="AW19" s="6" t="s">
        <v>159</v>
      </c>
      <c r="AX19" s="6" t="s">
        <v>159</v>
      </c>
      <c r="AY19" s="6" t="s">
        <v>159</v>
      </c>
      <c r="AZ19" s="17" t="s">
        <v>159</v>
      </c>
      <c r="BA19" s="10">
        <f t="shared" si="1"/>
        <v>20</v>
      </c>
      <c r="BB19" s="11">
        <f t="shared" si="2"/>
        <v>0.4</v>
      </c>
    </row>
    <row r="20" spans="1:54" s="6" customFormat="1" x14ac:dyDescent="0.25">
      <c r="A20" s="18" t="str">
        <f>'4Camp Term 3'!A23</f>
        <v>S14</v>
      </c>
      <c r="B20" s="29" t="str">
        <f t="shared" si="0"/>
        <v>8:11</v>
      </c>
      <c r="C20" s="6" t="s">
        <v>160</v>
      </c>
      <c r="D20" s="6" t="s">
        <v>160</v>
      </c>
      <c r="E20" s="6" t="s">
        <v>160</v>
      </c>
      <c r="F20" s="6" t="s">
        <v>160</v>
      </c>
      <c r="G20" s="6" t="s">
        <v>160</v>
      </c>
      <c r="H20" s="6" t="s">
        <v>160</v>
      </c>
      <c r="I20" s="6" t="s">
        <v>160</v>
      </c>
      <c r="J20" s="6" t="s">
        <v>160</v>
      </c>
      <c r="K20" s="6" t="s">
        <v>160</v>
      </c>
      <c r="L20" s="6" t="s">
        <v>160</v>
      </c>
      <c r="M20" s="6" t="s">
        <v>160</v>
      </c>
      <c r="N20" s="6" t="s">
        <v>160</v>
      </c>
      <c r="O20" s="6" t="s">
        <v>160</v>
      </c>
      <c r="P20" s="6" t="s">
        <v>160</v>
      </c>
      <c r="Q20" s="6" t="s">
        <v>159</v>
      </c>
      <c r="R20" s="6" t="s">
        <v>160</v>
      </c>
      <c r="S20" s="6" t="s">
        <v>160</v>
      </c>
      <c r="T20" s="6" t="s">
        <v>160</v>
      </c>
      <c r="U20" s="6" t="s">
        <v>159</v>
      </c>
      <c r="V20" s="6" t="s">
        <v>159</v>
      </c>
      <c r="W20" s="6" t="s">
        <v>159</v>
      </c>
      <c r="X20" s="6" t="s">
        <v>159</v>
      </c>
      <c r="Y20" s="6" t="s">
        <v>160</v>
      </c>
      <c r="Z20" s="6" t="s">
        <v>159</v>
      </c>
      <c r="AA20" s="6" t="s">
        <v>160</v>
      </c>
      <c r="AB20" s="6" t="s">
        <v>160</v>
      </c>
      <c r="AC20" s="6" t="s">
        <v>159</v>
      </c>
      <c r="AD20" s="6" t="s">
        <v>163</v>
      </c>
      <c r="AE20" s="6" t="s">
        <v>160</v>
      </c>
      <c r="AF20" s="6" t="s">
        <v>163</v>
      </c>
      <c r="AG20" s="6" t="s">
        <v>160</v>
      </c>
      <c r="AH20" s="6" t="s">
        <v>160</v>
      </c>
      <c r="AI20" s="6" t="s">
        <v>159</v>
      </c>
      <c r="AJ20" s="6" t="s">
        <v>160</v>
      </c>
      <c r="AK20" s="6" t="s">
        <v>159</v>
      </c>
      <c r="AL20" s="6" t="s">
        <v>160</v>
      </c>
      <c r="AM20" s="6" t="s">
        <v>159</v>
      </c>
      <c r="AN20" s="6" t="s">
        <v>159</v>
      </c>
      <c r="AO20" s="6" t="s">
        <v>159</v>
      </c>
      <c r="AP20" s="6" t="s">
        <v>160</v>
      </c>
      <c r="AQ20" s="6" t="s">
        <v>159</v>
      </c>
      <c r="AR20" s="6" t="s">
        <v>159</v>
      </c>
      <c r="AS20" s="6" t="s">
        <v>159</v>
      </c>
      <c r="AT20" s="6" t="s">
        <v>160</v>
      </c>
      <c r="AU20" s="6" t="s">
        <v>159</v>
      </c>
      <c r="AV20" s="6" t="s">
        <v>159</v>
      </c>
      <c r="AW20" s="6" t="s">
        <v>160</v>
      </c>
      <c r="AX20" s="6" t="s">
        <v>159</v>
      </c>
      <c r="AY20" s="6" t="s">
        <v>160</v>
      </c>
      <c r="AZ20" s="17" t="s">
        <v>159</v>
      </c>
      <c r="BA20" s="10">
        <f t="shared" si="1"/>
        <v>29</v>
      </c>
      <c r="BB20" s="11">
        <f t="shared" si="2"/>
        <v>0.57999999999999996</v>
      </c>
    </row>
    <row r="21" spans="1:54" s="6" customFormat="1" x14ac:dyDescent="0.25">
      <c r="A21" s="18" t="s">
        <v>362</v>
      </c>
      <c r="B21" s="29" t="str">
        <f t="shared" si="0"/>
        <v>8:07</v>
      </c>
      <c r="C21" s="6" t="s">
        <v>160</v>
      </c>
      <c r="D21" s="6" t="s">
        <v>160</v>
      </c>
      <c r="E21" s="6" t="s">
        <v>160</v>
      </c>
      <c r="F21" s="6" t="s">
        <v>160</v>
      </c>
      <c r="G21" s="6" t="s">
        <v>160</v>
      </c>
      <c r="H21" s="6" t="s">
        <v>160</v>
      </c>
      <c r="I21" s="6" t="s">
        <v>160</v>
      </c>
      <c r="J21" s="6" t="s">
        <v>160</v>
      </c>
      <c r="K21" s="6" t="s">
        <v>160</v>
      </c>
      <c r="L21" s="6" t="s">
        <v>160</v>
      </c>
      <c r="M21" s="6" t="s">
        <v>160</v>
      </c>
      <c r="N21" s="6" t="s">
        <v>159</v>
      </c>
      <c r="O21" s="6" t="s">
        <v>160</v>
      </c>
      <c r="P21" s="6" t="s">
        <v>160</v>
      </c>
      <c r="Q21" s="6" t="s">
        <v>160</v>
      </c>
      <c r="R21" s="6" t="s">
        <v>160</v>
      </c>
      <c r="S21" s="6" t="s">
        <v>160</v>
      </c>
      <c r="T21" s="6" t="s">
        <v>160</v>
      </c>
      <c r="U21" s="6" t="s">
        <v>159</v>
      </c>
      <c r="V21" s="6" t="s">
        <v>160</v>
      </c>
      <c r="W21" s="6" t="s">
        <v>159</v>
      </c>
      <c r="X21" s="6" t="s">
        <v>159</v>
      </c>
      <c r="Y21" s="6" t="s">
        <v>160</v>
      </c>
      <c r="Z21" s="6" t="s">
        <v>160</v>
      </c>
      <c r="AA21" s="6" t="s">
        <v>160</v>
      </c>
      <c r="AB21" s="6" t="s">
        <v>160</v>
      </c>
      <c r="AC21" s="6" t="s">
        <v>160</v>
      </c>
      <c r="AD21" s="6" t="s">
        <v>163</v>
      </c>
      <c r="AE21" s="6" t="s">
        <v>163</v>
      </c>
      <c r="AF21" s="6" t="s">
        <v>163</v>
      </c>
      <c r="AG21" s="6" t="s">
        <v>159</v>
      </c>
      <c r="AH21" s="6" t="s">
        <v>159</v>
      </c>
      <c r="AI21" s="6" t="s">
        <v>159</v>
      </c>
      <c r="AJ21" s="6" t="s">
        <v>159</v>
      </c>
      <c r="AK21" s="6" t="s">
        <v>160</v>
      </c>
      <c r="AL21" s="6" t="s">
        <v>159</v>
      </c>
      <c r="AM21" s="6" t="s">
        <v>159</v>
      </c>
      <c r="AN21" s="6" t="s">
        <v>159</v>
      </c>
      <c r="AO21" s="6" t="s">
        <v>159</v>
      </c>
      <c r="AP21" s="6" t="s">
        <v>160</v>
      </c>
      <c r="AQ21" s="6" t="s">
        <v>159</v>
      </c>
      <c r="AR21" s="6" t="s">
        <v>159</v>
      </c>
      <c r="AS21" s="6" t="s">
        <v>159</v>
      </c>
      <c r="AT21" s="6" t="s">
        <v>160</v>
      </c>
      <c r="AU21" s="6" t="s">
        <v>159</v>
      </c>
      <c r="AV21" s="6" t="s">
        <v>159</v>
      </c>
      <c r="AW21" s="6" t="s">
        <v>159</v>
      </c>
      <c r="AX21" s="6" t="s">
        <v>159</v>
      </c>
      <c r="AY21" s="6" t="s">
        <v>159</v>
      </c>
      <c r="AZ21" s="17" t="s">
        <v>159</v>
      </c>
      <c r="BA21" s="10">
        <f t="shared" si="1"/>
        <v>26</v>
      </c>
      <c r="BB21" s="11">
        <f t="shared" si="2"/>
        <v>0.52</v>
      </c>
    </row>
    <row r="22" spans="1:54" s="6" customFormat="1" x14ac:dyDescent="0.25">
      <c r="A22" s="18" t="s">
        <v>374</v>
      </c>
      <c r="B22" s="29" t="str">
        <f t="shared" si="0"/>
        <v>7.05</v>
      </c>
      <c r="C22" s="6" t="s">
        <v>160</v>
      </c>
      <c r="D22" s="6" t="s">
        <v>160</v>
      </c>
      <c r="E22" s="6" t="s">
        <v>159</v>
      </c>
      <c r="F22" s="6" t="s">
        <v>160</v>
      </c>
      <c r="G22" s="6" t="s">
        <v>160</v>
      </c>
      <c r="H22" s="6" t="s">
        <v>159</v>
      </c>
      <c r="I22" s="6" t="s">
        <v>160</v>
      </c>
      <c r="J22" s="6" t="s">
        <v>160</v>
      </c>
      <c r="K22" s="6" t="s">
        <v>160</v>
      </c>
      <c r="L22" s="6" t="s">
        <v>159</v>
      </c>
      <c r="M22" s="6" t="s">
        <v>160</v>
      </c>
      <c r="N22" s="6" t="s">
        <v>160</v>
      </c>
      <c r="O22" s="6" t="s">
        <v>159</v>
      </c>
      <c r="P22" s="6" t="s">
        <v>159</v>
      </c>
      <c r="Q22" s="6" t="s">
        <v>159</v>
      </c>
      <c r="R22" s="6" t="s">
        <v>160</v>
      </c>
      <c r="S22" s="6" t="s">
        <v>160</v>
      </c>
      <c r="T22" s="6" t="s">
        <v>160</v>
      </c>
      <c r="U22" s="6" t="s">
        <v>159</v>
      </c>
      <c r="V22" s="6" t="s">
        <v>159</v>
      </c>
      <c r="W22" s="6" t="s">
        <v>159</v>
      </c>
      <c r="X22" s="6" t="s">
        <v>159</v>
      </c>
      <c r="Y22" s="6" t="s">
        <v>160</v>
      </c>
      <c r="Z22" s="6" t="s">
        <v>159</v>
      </c>
      <c r="AA22" s="6" t="s">
        <v>160</v>
      </c>
      <c r="AB22" s="6" t="s">
        <v>159</v>
      </c>
      <c r="AC22" s="6" t="s">
        <v>160</v>
      </c>
      <c r="AD22" s="6" t="s">
        <v>163</v>
      </c>
      <c r="AE22" s="6" t="s">
        <v>163</v>
      </c>
      <c r="AF22" s="6" t="s">
        <v>163</v>
      </c>
      <c r="AG22" s="6" t="s">
        <v>159</v>
      </c>
      <c r="AH22" s="6" t="s">
        <v>159</v>
      </c>
      <c r="AI22" s="6" t="s">
        <v>159</v>
      </c>
      <c r="AJ22" s="6" t="s">
        <v>159</v>
      </c>
      <c r="AK22" s="6" t="s">
        <v>159</v>
      </c>
      <c r="AL22" s="6" t="s">
        <v>159</v>
      </c>
      <c r="AM22" s="6" t="s">
        <v>159</v>
      </c>
      <c r="AN22" s="6" t="s">
        <v>159</v>
      </c>
      <c r="AO22" s="6" t="s">
        <v>159</v>
      </c>
      <c r="AP22" s="6" t="s">
        <v>159</v>
      </c>
      <c r="AQ22" s="6" t="s">
        <v>159</v>
      </c>
      <c r="AR22" s="6" t="s">
        <v>159</v>
      </c>
      <c r="AS22" s="6" t="s">
        <v>159</v>
      </c>
      <c r="AT22" s="6" t="s">
        <v>159</v>
      </c>
      <c r="AU22" s="6" t="s">
        <v>159</v>
      </c>
      <c r="AV22" s="6" t="s">
        <v>159</v>
      </c>
      <c r="AW22" s="6" t="s">
        <v>159</v>
      </c>
      <c r="AX22" s="6" t="s">
        <v>159</v>
      </c>
      <c r="AY22" s="6" t="s">
        <v>159</v>
      </c>
      <c r="AZ22" s="17" t="s">
        <v>159</v>
      </c>
      <c r="BA22" s="10">
        <f t="shared" si="1"/>
        <v>15</v>
      </c>
      <c r="BB22" s="11">
        <f t="shared" si="2"/>
        <v>0.3</v>
      </c>
    </row>
    <row r="23" spans="1:54" s="6" customFormat="1" x14ac:dyDescent="0.25">
      <c r="A23" s="18" t="str">
        <f>'4Camp Term 3'!A26</f>
        <v>S15</v>
      </c>
      <c r="B23" s="29" t="str">
        <f t="shared" si="0"/>
        <v>7:10</v>
      </c>
      <c r="C23" s="6" t="s">
        <v>160</v>
      </c>
      <c r="D23" s="6" t="s">
        <v>160</v>
      </c>
      <c r="E23" s="6" t="s">
        <v>160</v>
      </c>
      <c r="F23" s="6" t="s">
        <v>159</v>
      </c>
      <c r="G23" s="6" t="s">
        <v>160</v>
      </c>
      <c r="H23" s="6" t="s">
        <v>160</v>
      </c>
      <c r="I23" s="6" t="s">
        <v>160</v>
      </c>
      <c r="J23" s="6" t="s">
        <v>160</v>
      </c>
      <c r="K23" s="6" t="s">
        <v>159</v>
      </c>
      <c r="L23" s="6" t="s">
        <v>160</v>
      </c>
      <c r="M23" s="6" t="s">
        <v>160</v>
      </c>
      <c r="N23" s="6" t="s">
        <v>159</v>
      </c>
      <c r="O23" s="6" t="s">
        <v>159</v>
      </c>
      <c r="P23" s="6" t="s">
        <v>160</v>
      </c>
      <c r="Q23" s="6" t="s">
        <v>159</v>
      </c>
      <c r="R23" s="6" t="s">
        <v>160</v>
      </c>
      <c r="S23" s="6" t="s">
        <v>160</v>
      </c>
      <c r="T23" s="6" t="s">
        <v>159</v>
      </c>
      <c r="U23" s="6" t="s">
        <v>160</v>
      </c>
      <c r="V23" s="6" t="s">
        <v>160</v>
      </c>
      <c r="W23" s="6" t="s">
        <v>159</v>
      </c>
      <c r="X23" s="6" t="s">
        <v>159</v>
      </c>
      <c r="Y23" s="6" t="s">
        <v>159</v>
      </c>
      <c r="Z23" s="6" t="s">
        <v>159</v>
      </c>
      <c r="AA23" s="6" t="s">
        <v>160</v>
      </c>
      <c r="AB23" s="6" t="s">
        <v>159</v>
      </c>
      <c r="AC23" s="6" t="s">
        <v>159</v>
      </c>
      <c r="AD23" s="6" t="s">
        <v>163</v>
      </c>
      <c r="AE23" s="6" t="s">
        <v>163</v>
      </c>
      <c r="AF23" s="6" t="s">
        <v>163</v>
      </c>
      <c r="AG23" s="6" t="s">
        <v>159</v>
      </c>
      <c r="AH23" s="6" t="s">
        <v>160</v>
      </c>
      <c r="AI23" s="6" t="s">
        <v>159</v>
      </c>
      <c r="AJ23" s="6" t="s">
        <v>160</v>
      </c>
      <c r="AK23" s="6" t="s">
        <v>159</v>
      </c>
      <c r="AL23" s="6" t="s">
        <v>159</v>
      </c>
      <c r="AM23" s="6" t="s">
        <v>159</v>
      </c>
      <c r="AN23" s="6" t="s">
        <v>159</v>
      </c>
      <c r="AO23" s="6" t="s">
        <v>159</v>
      </c>
      <c r="AP23" s="6" t="s">
        <v>160</v>
      </c>
      <c r="AQ23" s="6" t="s">
        <v>159</v>
      </c>
      <c r="AR23" s="6" t="s">
        <v>159</v>
      </c>
      <c r="AS23" s="6" t="s">
        <v>159</v>
      </c>
      <c r="AT23" s="6" t="s">
        <v>160</v>
      </c>
      <c r="AU23" s="6" t="s">
        <v>159</v>
      </c>
      <c r="AV23" s="6" t="s">
        <v>159</v>
      </c>
      <c r="AW23" s="6" t="s">
        <v>159</v>
      </c>
      <c r="AX23" s="6" t="s">
        <v>159</v>
      </c>
      <c r="AY23" s="6" t="s">
        <v>159</v>
      </c>
      <c r="AZ23" s="17" t="s">
        <v>159</v>
      </c>
      <c r="BA23" s="10">
        <f t="shared" si="1"/>
        <v>19</v>
      </c>
      <c r="BB23" s="11">
        <f t="shared" si="2"/>
        <v>0.38</v>
      </c>
    </row>
    <row r="24" spans="1:54" s="6" customFormat="1" x14ac:dyDescent="0.25">
      <c r="A24" s="18" t="s">
        <v>375</v>
      </c>
      <c r="B24" s="29" t="str">
        <f t="shared" si="0"/>
        <v>10:00</v>
      </c>
      <c r="C24" s="6" t="s">
        <v>160</v>
      </c>
      <c r="D24" s="6" t="s">
        <v>160</v>
      </c>
      <c r="E24" s="6" t="s">
        <v>160</v>
      </c>
      <c r="F24" s="6" t="s">
        <v>160</v>
      </c>
      <c r="G24" s="6" t="s">
        <v>160</v>
      </c>
      <c r="H24" s="6" t="s">
        <v>160</v>
      </c>
      <c r="I24" s="6" t="s">
        <v>160</v>
      </c>
      <c r="J24" s="6" t="s">
        <v>160</v>
      </c>
      <c r="K24" s="6" t="s">
        <v>160</v>
      </c>
      <c r="L24" s="6" t="s">
        <v>160</v>
      </c>
      <c r="M24" s="6" t="s">
        <v>160</v>
      </c>
      <c r="N24" s="6" t="s">
        <v>160</v>
      </c>
      <c r="O24" s="6" t="s">
        <v>160</v>
      </c>
      <c r="P24" s="6" t="s">
        <v>159</v>
      </c>
      <c r="Q24" s="6" t="s">
        <v>160</v>
      </c>
      <c r="R24" s="6" t="s">
        <v>160</v>
      </c>
      <c r="S24" s="6" t="s">
        <v>160</v>
      </c>
      <c r="T24" s="6" t="s">
        <v>160</v>
      </c>
      <c r="U24" s="6" t="s">
        <v>160</v>
      </c>
      <c r="V24" s="6" t="s">
        <v>160</v>
      </c>
      <c r="W24" s="6" t="s">
        <v>160</v>
      </c>
      <c r="X24" s="6" t="s">
        <v>159</v>
      </c>
      <c r="Y24" s="6" t="s">
        <v>160</v>
      </c>
      <c r="Z24" s="6" t="s">
        <v>160</v>
      </c>
      <c r="AA24" s="6" t="s">
        <v>160</v>
      </c>
      <c r="AB24" s="6" t="s">
        <v>160</v>
      </c>
      <c r="AC24" s="6" t="s">
        <v>159</v>
      </c>
      <c r="AD24" s="6" t="s">
        <v>160</v>
      </c>
      <c r="AE24" s="6" t="s">
        <v>160</v>
      </c>
      <c r="AF24" s="6" t="s">
        <v>160</v>
      </c>
      <c r="AG24" s="6" t="s">
        <v>160</v>
      </c>
      <c r="AH24" s="6" t="s">
        <v>160</v>
      </c>
      <c r="AI24" s="6" t="s">
        <v>159</v>
      </c>
      <c r="AJ24" s="6" t="s">
        <v>160</v>
      </c>
      <c r="AK24" s="6" t="s">
        <v>160</v>
      </c>
      <c r="AL24" s="6" t="s">
        <v>160</v>
      </c>
      <c r="AM24" s="6" t="s">
        <v>159</v>
      </c>
      <c r="AN24" s="6" t="s">
        <v>160</v>
      </c>
      <c r="AO24" s="6" t="s">
        <v>159</v>
      </c>
      <c r="AP24" s="6" t="s">
        <v>159</v>
      </c>
      <c r="AQ24" s="6" t="s">
        <v>160</v>
      </c>
      <c r="AR24" s="6" t="s">
        <v>159</v>
      </c>
      <c r="AS24" s="6" t="s">
        <v>160</v>
      </c>
      <c r="AT24" s="6" t="s">
        <v>159</v>
      </c>
      <c r="AU24" s="6" t="s">
        <v>159</v>
      </c>
      <c r="AV24" s="6" t="s">
        <v>159</v>
      </c>
      <c r="AW24" s="6" t="s">
        <v>160</v>
      </c>
      <c r="AX24" s="6" t="s">
        <v>159</v>
      </c>
      <c r="AY24" s="6" t="s">
        <v>159</v>
      </c>
      <c r="AZ24" s="17" t="s">
        <v>160</v>
      </c>
      <c r="BA24" s="10">
        <f t="shared" si="1"/>
        <v>37</v>
      </c>
      <c r="BB24" s="11">
        <f t="shared" si="2"/>
        <v>0.74</v>
      </c>
    </row>
    <row r="25" spans="1:54" s="6" customFormat="1" x14ac:dyDescent="0.25">
      <c r="A25" s="18" t="s">
        <v>366</v>
      </c>
      <c r="B25" s="29" t="str">
        <f t="shared" si="0"/>
        <v>7:04</v>
      </c>
      <c r="C25" s="6" t="s">
        <v>160</v>
      </c>
      <c r="D25" s="6" t="s">
        <v>160</v>
      </c>
      <c r="E25" s="6" t="s">
        <v>160</v>
      </c>
      <c r="F25" s="6" t="s">
        <v>160</v>
      </c>
      <c r="G25" s="6" t="s">
        <v>160</v>
      </c>
      <c r="H25" s="6" t="s">
        <v>160</v>
      </c>
      <c r="I25" s="6" t="s">
        <v>159</v>
      </c>
      <c r="J25" s="6" t="s">
        <v>160</v>
      </c>
      <c r="K25" s="6" t="s">
        <v>159</v>
      </c>
      <c r="L25" s="6" t="s">
        <v>160</v>
      </c>
      <c r="M25" s="6" t="s">
        <v>159</v>
      </c>
      <c r="N25" s="6" t="s">
        <v>160</v>
      </c>
      <c r="O25" s="6" t="s">
        <v>160</v>
      </c>
      <c r="P25" s="6" t="s">
        <v>159</v>
      </c>
      <c r="Q25" s="6" t="s">
        <v>160</v>
      </c>
      <c r="R25" s="6" t="s">
        <v>160</v>
      </c>
      <c r="S25" s="6" t="s">
        <v>159</v>
      </c>
      <c r="T25" s="6" t="s">
        <v>159</v>
      </c>
      <c r="U25" s="6" t="s">
        <v>159</v>
      </c>
      <c r="V25" s="6" t="s">
        <v>160</v>
      </c>
      <c r="W25" s="6" t="s">
        <v>159</v>
      </c>
      <c r="X25" s="6" t="s">
        <v>159</v>
      </c>
      <c r="Y25" s="6" t="s">
        <v>159</v>
      </c>
      <c r="Z25" s="6" t="s">
        <v>159</v>
      </c>
      <c r="AA25" s="6" t="s">
        <v>159</v>
      </c>
      <c r="AB25" s="6" t="s">
        <v>159</v>
      </c>
      <c r="AC25" s="6" t="s">
        <v>159</v>
      </c>
      <c r="AD25" s="6" t="s">
        <v>163</v>
      </c>
      <c r="AE25" s="6" t="s">
        <v>163</v>
      </c>
      <c r="AF25" s="6" t="s">
        <v>163</v>
      </c>
      <c r="AG25" s="6" t="s">
        <v>159</v>
      </c>
      <c r="AH25" s="6" t="s">
        <v>159</v>
      </c>
      <c r="AI25" s="6" t="s">
        <v>159</v>
      </c>
      <c r="AJ25" s="6" t="s">
        <v>159</v>
      </c>
      <c r="AK25" s="6" t="s">
        <v>159</v>
      </c>
      <c r="AL25" s="6" t="s">
        <v>159</v>
      </c>
      <c r="AM25" s="6" t="s">
        <v>159</v>
      </c>
      <c r="AN25" s="6" t="s">
        <v>159</v>
      </c>
      <c r="AO25" s="6" t="s">
        <v>159</v>
      </c>
      <c r="AP25" s="6" t="s">
        <v>159</v>
      </c>
      <c r="AQ25" s="6" t="s">
        <v>159</v>
      </c>
      <c r="AR25" s="6" t="s">
        <v>159</v>
      </c>
      <c r="AS25" s="6" t="s">
        <v>159</v>
      </c>
      <c r="AT25" s="6" t="s">
        <v>159</v>
      </c>
      <c r="AU25" s="6" t="s">
        <v>159</v>
      </c>
      <c r="AV25" s="6" t="s">
        <v>159</v>
      </c>
      <c r="AW25" s="6" t="s">
        <v>159</v>
      </c>
      <c r="AX25" s="6" t="s">
        <v>159</v>
      </c>
      <c r="AY25" s="6" t="s">
        <v>159</v>
      </c>
      <c r="AZ25" s="17" t="s">
        <v>159</v>
      </c>
      <c r="BA25" s="10">
        <f t="shared" si="1"/>
        <v>13</v>
      </c>
      <c r="BB25" s="11">
        <f t="shared" si="2"/>
        <v>0.26</v>
      </c>
    </row>
    <row r="26" spans="1:54" s="6" customFormat="1" x14ac:dyDescent="0.25">
      <c r="A26" s="18" t="str">
        <f>'4Camp Term 3'!A29</f>
        <v>S17</v>
      </c>
      <c r="B26" s="29" t="str">
        <f t="shared" si="0"/>
        <v>10:02</v>
      </c>
      <c r="C26" s="6" t="s">
        <v>160</v>
      </c>
      <c r="D26" s="6" t="s">
        <v>160</v>
      </c>
      <c r="E26" s="6" t="s">
        <v>160</v>
      </c>
      <c r="F26" s="6" t="s">
        <v>160</v>
      </c>
      <c r="G26" s="6" t="s">
        <v>160</v>
      </c>
      <c r="H26" s="6" t="s">
        <v>160</v>
      </c>
      <c r="I26" s="6" t="s">
        <v>160</v>
      </c>
      <c r="J26" s="6" t="s">
        <v>160</v>
      </c>
      <c r="K26" s="6" t="s">
        <v>160</v>
      </c>
      <c r="L26" s="6" t="s">
        <v>160</v>
      </c>
      <c r="M26" s="6" t="s">
        <v>160</v>
      </c>
      <c r="N26" s="6" t="s">
        <v>160</v>
      </c>
      <c r="O26" s="6" t="s">
        <v>160</v>
      </c>
      <c r="P26" s="6" t="s">
        <v>159</v>
      </c>
      <c r="Q26" s="6" t="s">
        <v>160</v>
      </c>
      <c r="R26" s="6" t="s">
        <v>160</v>
      </c>
      <c r="S26" s="6" t="s">
        <v>160</v>
      </c>
      <c r="T26" s="6" t="s">
        <v>160</v>
      </c>
      <c r="U26" s="6" t="s">
        <v>160</v>
      </c>
      <c r="V26" s="6" t="s">
        <v>160</v>
      </c>
      <c r="W26" s="6" t="s">
        <v>160</v>
      </c>
      <c r="X26" s="6" t="s">
        <v>160</v>
      </c>
      <c r="Y26" s="6" t="s">
        <v>160</v>
      </c>
      <c r="Z26" s="6" t="s">
        <v>160</v>
      </c>
      <c r="AA26" s="6" t="s">
        <v>160</v>
      </c>
      <c r="AB26" s="6" t="s">
        <v>160</v>
      </c>
      <c r="AC26" s="6" t="s">
        <v>160</v>
      </c>
      <c r="AD26" s="6" t="s">
        <v>160</v>
      </c>
      <c r="AE26" s="6" t="s">
        <v>160</v>
      </c>
      <c r="AF26" s="6" t="s">
        <v>160</v>
      </c>
      <c r="AG26" s="6" t="s">
        <v>160</v>
      </c>
      <c r="AH26" s="6" t="s">
        <v>160</v>
      </c>
      <c r="AI26" s="6" t="s">
        <v>160</v>
      </c>
      <c r="AJ26" s="6" t="s">
        <v>160</v>
      </c>
      <c r="AK26" s="6" t="s">
        <v>159</v>
      </c>
      <c r="AL26" s="6" t="s">
        <v>159</v>
      </c>
      <c r="AM26" s="6" t="s">
        <v>160</v>
      </c>
      <c r="AN26" s="6" t="s">
        <v>159</v>
      </c>
      <c r="AO26" s="6" t="s">
        <v>159</v>
      </c>
      <c r="AP26" s="6" t="s">
        <v>160</v>
      </c>
      <c r="AQ26" s="6" t="s">
        <v>160</v>
      </c>
      <c r="AR26" s="6" t="s">
        <v>159</v>
      </c>
      <c r="AS26" s="6" t="s">
        <v>160</v>
      </c>
      <c r="AT26" s="6" t="s">
        <v>159</v>
      </c>
      <c r="AU26" s="6" t="s">
        <v>159</v>
      </c>
      <c r="AV26" s="6" t="s">
        <v>160</v>
      </c>
      <c r="AW26" s="6" t="s">
        <v>159</v>
      </c>
      <c r="AX26" s="6" t="s">
        <v>159</v>
      </c>
      <c r="AY26" s="6" t="s">
        <v>159</v>
      </c>
      <c r="AZ26" s="17" t="s">
        <v>159</v>
      </c>
      <c r="BA26" s="10">
        <f t="shared" si="1"/>
        <v>38</v>
      </c>
      <c r="BB26" s="11">
        <f t="shared" si="2"/>
        <v>0.76</v>
      </c>
    </row>
    <row r="27" spans="1:54" s="6" customFormat="1" x14ac:dyDescent="0.25">
      <c r="A27" s="18" t="s">
        <v>376</v>
      </c>
      <c r="B27" s="29" t="str">
        <f t="shared" si="0"/>
        <v>6:10</v>
      </c>
      <c r="C27" s="6" t="s">
        <v>160</v>
      </c>
      <c r="D27" s="6" t="s">
        <v>160</v>
      </c>
      <c r="E27" s="6" t="s">
        <v>160</v>
      </c>
      <c r="F27" s="6" t="s">
        <v>159</v>
      </c>
      <c r="G27" s="6" t="s">
        <v>159</v>
      </c>
      <c r="H27" s="6" t="s">
        <v>160</v>
      </c>
      <c r="I27" s="6" t="s">
        <v>159</v>
      </c>
      <c r="J27" s="6" t="s">
        <v>159</v>
      </c>
      <c r="K27" s="6" t="s">
        <v>159</v>
      </c>
      <c r="L27" s="6" t="s">
        <v>159</v>
      </c>
      <c r="M27" s="6" t="s">
        <v>160</v>
      </c>
      <c r="N27" s="6" t="s">
        <v>159</v>
      </c>
      <c r="O27" s="6" t="s">
        <v>159</v>
      </c>
      <c r="P27" s="6" t="s">
        <v>159</v>
      </c>
      <c r="Q27" s="6" t="s">
        <v>159</v>
      </c>
      <c r="R27" s="6" t="s">
        <v>160</v>
      </c>
      <c r="S27" s="6" t="s">
        <v>159</v>
      </c>
      <c r="T27" s="6" t="s">
        <v>159</v>
      </c>
      <c r="U27" s="6" t="s">
        <v>159</v>
      </c>
      <c r="V27" s="6" t="s">
        <v>160</v>
      </c>
      <c r="W27" s="6" t="s">
        <v>159</v>
      </c>
      <c r="X27" s="6" t="s">
        <v>159</v>
      </c>
      <c r="Y27" s="6" t="s">
        <v>159</v>
      </c>
      <c r="Z27" s="6" t="s">
        <v>159</v>
      </c>
      <c r="AA27" s="6" t="s">
        <v>159</v>
      </c>
      <c r="AB27" s="6" t="s">
        <v>159</v>
      </c>
      <c r="AC27" s="6" t="s">
        <v>159</v>
      </c>
      <c r="AD27" s="6" t="s">
        <v>163</v>
      </c>
      <c r="AE27" s="6" t="s">
        <v>163</v>
      </c>
      <c r="AF27" s="6" t="s">
        <v>163</v>
      </c>
      <c r="AG27" s="6" t="s">
        <v>159</v>
      </c>
      <c r="AH27" s="6" t="s">
        <v>159</v>
      </c>
      <c r="AI27" s="6" t="s">
        <v>159</v>
      </c>
      <c r="AJ27" s="6" t="s">
        <v>159</v>
      </c>
      <c r="AK27" s="6" t="s">
        <v>159</v>
      </c>
      <c r="AL27" s="6" t="s">
        <v>159</v>
      </c>
      <c r="AM27" s="6" t="s">
        <v>159</v>
      </c>
      <c r="AN27" s="6" t="s">
        <v>159</v>
      </c>
      <c r="AO27" s="6" t="s">
        <v>159</v>
      </c>
      <c r="AP27" s="6" t="s">
        <v>159</v>
      </c>
      <c r="AQ27" s="6" t="s">
        <v>159</v>
      </c>
      <c r="AR27" s="6" t="s">
        <v>159</v>
      </c>
      <c r="AS27" s="6" t="s">
        <v>159</v>
      </c>
      <c r="AT27" s="6" t="s">
        <v>159</v>
      </c>
      <c r="AU27" s="6" t="s">
        <v>159</v>
      </c>
      <c r="AV27" s="6" t="s">
        <v>159</v>
      </c>
      <c r="AW27" s="6" t="s">
        <v>159</v>
      </c>
      <c r="AX27" s="6" t="s">
        <v>159</v>
      </c>
      <c r="AY27" s="6" t="s">
        <v>159</v>
      </c>
      <c r="AZ27" s="17" t="s">
        <v>159</v>
      </c>
      <c r="BA27" s="10">
        <f t="shared" si="1"/>
        <v>7</v>
      </c>
      <c r="BB27" s="11">
        <f t="shared" si="2"/>
        <v>0.14000000000000001</v>
      </c>
    </row>
    <row r="29" spans="1:54" ht="30" x14ac:dyDescent="0.25">
      <c r="A29" s="1" t="s">
        <v>52</v>
      </c>
      <c r="C29">
        <f>COUNTIF(C3:C27,"incorrect")</f>
        <v>0</v>
      </c>
      <c r="D29">
        <f t="shared" ref="D29:AZ29" si="3">COUNTIF(D3:D27,"incorrect")</f>
        <v>0</v>
      </c>
      <c r="E29">
        <f t="shared" si="3"/>
        <v>3</v>
      </c>
      <c r="F29">
        <f t="shared" si="3"/>
        <v>2</v>
      </c>
      <c r="G29">
        <f t="shared" si="3"/>
        <v>2</v>
      </c>
      <c r="H29">
        <f t="shared" si="3"/>
        <v>4</v>
      </c>
      <c r="I29">
        <f t="shared" si="3"/>
        <v>4</v>
      </c>
      <c r="J29">
        <f t="shared" si="3"/>
        <v>4</v>
      </c>
      <c r="K29">
        <f t="shared" si="3"/>
        <v>9</v>
      </c>
      <c r="L29">
        <f t="shared" si="3"/>
        <v>5</v>
      </c>
      <c r="M29">
        <f t="shared" si="3"/>
        <v>3</v>
      </c>
      <c r="N29">
        <f t="shared" si="3"/>
        <v>5</v>
      </c>
      <c r="O29">
        <f t="shared" si="3"/>
        <v>5</v>
      </c>
      <c r="P29">
        <f t="shared" si="3"/>
        <v>16</v>
      </c>
      <c r="Q29">
        <f t="shared" si="3"/>
        <v>6</v>
      </c>
      <c r="R29">
        <f t="shared" si="3"/>
        <v>2</v>
      </c>
      <c r="S29">
        <f t="shared" si="3"/>
        <v>5</v>
      </c>
      <c r="T29">
        <f t="shared" si="3"/>
        <v>9</v>
      </c>
      <c r="U29">
        <f t="shared" si="3"/>
        <v>9</v>
      </c>
      <c r="V29">
        <f t="shared" si="3"/>
        <v>8</v>
      </c>
      <c r="W29">
        <f t="shared" si="3"/>
        <v>13</v>
      </c>
      <c r="X29">
        <f t="shared" si="3"/>
        <v>20</v>
      </c>
      <c r="Y29">
        <f t="shared" si="3"/>
        <v>8</v>
      </c>
      <c r="Z29">
        <f t="shared" si="3"/>
        <v>13</v>
      </c>
      <c r="AA29">
        <f t="shared" si="3"/>
        <v>7</v>
      </c>
      <c r="AB29">
        <f t="shared" si="3"/>
        <v>10</v>
      </c>
      <c r="AC29">
        <f t="shared" si="3"/>
        <v>13</v>
      </c>
      <c r="AD29">
        <f t="shared" si="3"/>
        <v>15</v>
      </c>
      <c r="AE29">
        <f t="shared" si="3"/>
        <v>14</v>
      </c>
      <c r="AF29">
        <f t="shared" si="3"/>
        <v>17</v>
      </c>
      <c r="AG29">
        <f t="shared" si="3"/>
        <v>14</v>
      </c>
      <c r="AH29">
        <f t="shared" si="3"/>
        <v>11</v>
      </c>
      <c r="AI29">
        <f t="shared" si="3"/>
        <v>16</v>
      </c>
      <c r="AJ29">
        <f t="shared" si="3"/>
        <v>11</v>
      </c>
      <c r="AK29">
        <f t="shared" si="3"/>
        <v>17</v>
      </c>
      <c r="AL29">
        <f t="shared" si="3"/>
        <v>20</v>
      </c>
      <c r="AM29">
        <f t="shared" si="3"/>
        <v>18</v>
      </c>
      <c r="AN29">
        <f t="shared" si="3"/>
        <v>19</v>
      </c>
      <c r="AO29">
        <f t="shared" si="3"/>
        <v>21</v>
      </c>
      <c r="AP29">
        <f t="shared" si="3"/>
        <v>11</v>
      </c>
      <c r="AQ29">
        <f t="shared" si="3"/>
        <v>18</v>
      </c>
      <c r="AR29">
        <f t="shared" si="3"/>
        <v>21</v>
      </c>
      <c r="AS29">
        <f t="shared" si="3"/>
        <v>15</v>
      </c>
      <c r="AT29">
        <f t="shared" si="3"/>
        <v>13</v>
      </c>
      <c r="AU29">
        <f t="shared" si="3"/>
        <v>21</v>
      </c>
      <c r="AV29">
        <f t="shared" si="3"/>
        <v>19</v>
      </c>
      <c r="AW29">
        <f t="shared" si="3"/>
        <v>17</v>
      </c>
      <c r="AX29">
        <f t="shared" si="3"/>
        <v>21</v>
      </c>
      <c r="AY29">
        <f t="shared" si="3"/>
        <v>20</v>
      </c>
      <c r="AZ29">
        <f t="shared" si="3"/>
        <v>21</v>
      </c>
    </row>
    <row r="30" spans="1:54" ht="30" x14ac:dyDescent="0.25">
      <c r="A30" s="1" t="s">
        <v>53</v>
      </c>
      <c r="C30" s="2">
        <f>C29/25</f>
        <v>0</v>
      </c>
      <c r="D30" s="2">
        <f t="shared" ref="D30:AZ30" si="4">D29/25</f>
        <v>0</v>
      </c>
      <c r="E30" s="2">
        <f t="shared" si="4"/>
        <v>0.12</v>
      </c>
      <c r="F30" s="2">
        <f t="shared" si="4"/>
        <v>0.08</v>
      </c>
      <c r="G30" s="2">
        <f t="shared" si="4"/>
        <v>0.08</v>
      </c>
      <c r="H30" s="2">
        <f t="shared" si="4"/>
        <v>0.16</v>
      </c>
      <c r="I30" s="2">
        <f t="shared" si="4"/>
        <v>0.16</v>
      </c>
      <c r="J30" s="2">
        <f t="shared" si="4"/>
        <v>0.16</v>
      </c>
      <c r="K30" s="2">
        <f t="shared" si="4"/>
        <v>0.36</v>
      </c>
      <c r="L30" s="2">
        <f t="shared" si="4"/>
        <v>0.2</v>
      </c>
      <c r="M30" s="2">
        <f t="shared" si="4"/>
        <v>0.12</v>
      </c>
      <c r="N30" s="2">
        <f t="shared" si="4"/>
        <v>0.2</v>
      </c>
      <c r="O30" s="2">
        <f t="shared" si="4"/>
        <v>0.2</v>
      </c>
      <c r="P30" s="2">
        <f t="shared" si="4"/>
        <v>0.64</v>
      </c>
      <c r="Q30" s="2">
        <f t="shared" si="4"/>
        <v>0.24</v>
      </c>
      <c r="R30" s="2">
        <f t="shared" si="4"/>
        <v>0.08</v>
      </c>
      <c r="S30" s="2">
        <f t="shared" si="4"/>
        <v>0.2</v>
      </c>
      <c r="T30" s="2">
        <f t="shared" si="4"/>
        <v>0.36</v>
      </c>
      <c r="U30" s="2">
        <f t="shared" si="4"/>
        <v>0.36</v>
      </c>
      <c r="V30" s="2">
        <f t="shared" si="4"/>
        <v>0.32</v>
      </c>
      <c r="W30" s="2">
        <f t="shared" si="4"/>
        <v>0.52</v>
      </c>
      <c r="X30" s="2">
        <f t="shared" si="4"/>
        <v>0.8</v>
      </c>
      <c r="Y30" s="2">
        <f t="shared" si="4"/>
        <v>0.32</v>
      </c>
      <c r="Z30" s="2">
        <f t="shared" si="4"/>
        <v>0.52</v>
      </c>
      <c r="AA30" s="2">
        <f t="shared" si="4"/>
        <v>0.28000000000000003</v>
      </c>
      <c r="AB30" s="2">
        <f t="shared" si="4"/>
        <v>0.4</v>
      </c>
      <c r="AC30" s="2">
        <f t="shared" si="4"/>
        <v>0.52</v>
      </c>
      <c r="AD30" s="2">
        <f t="shared" si="4"/>
        <v>0.6</v>
      </c>
      <c r="AE30" s="2">
        <f t="shared" si="4"/>
        <v>0.56000000000000005</v>
      </c>
      <c r="AF30" s="2">
        <f t="shared" si="4"/>
        <v>0.68</v>
      </c>
      <c r="AG30" s="2">
        <f t="shared" si="4"/>
        <v>0.56000000000000005</v>
      </c>
      <c r="AH30" s="2">
        <f t="shared" si="4"/>
        <v>0.44</v>
      </c>
      <c r="AI30" s="2">
        <f t="shared" si="4"/>
        <v>0.64</v>
      </c>
      <c r="AJ30" s="2">
        <f t="shared" si="4"/>
        <v>0.44</v>
      </c>
      <c r="AK30" s="2">
        <f t="shared" si="4"/>
        <v>0.68</v>
      </c>
      <c r="AL30" s="2">
        <f t="shared" si="4"/>
        <v>0.8</v>
      </c>
      <c r="AM30" s="2">
        <f t="shared" si="4"/>
        <v>0.72</v>
      </c>
      <c r="AN30" s="2">
        <f t="shared" si="4"/>
        <v>0.76</v>
      </c>
      <c r="AO30" s="2">
        <f t="shared" si="4"/>
        <v>0.84</v>
      </c>
      <c r="AP30" s="2">
        <f t="shared" si="4"/>
        <v>0.44</v>
      </c>
      <c r="AQ30" s="2">
        <f t="shared" si="4"/>
        <v>0.72</v>
      </c>
      <c r="AR30" s="2">
        <f t="shared" si="4"/>
        <v>0.84</v>
      </c>
      <c r="AS30" s="2">
        <f t="shared" si="4"/>
        <v>0.6</v>
      </c>
      <c r="AT30" s="2">
        <f t="shared" si="4"/>
        <v>0.52</v>
      </c>
      <c r="AU30" s="2">
        <f t="shared" si="4"/>
        <v>0.84</v>
      </c>
      <c r="AV30" s="2">
        <f t="shared" si="4"/>
        <v>0.76</v>
      </c>
      <c r="AW30" s="2">
        <f t="shared" si="4"/>
        <v>0.68</v>
      </c>
      <c r="AX30" s="2">
        <f t="shared" si="4"/>
        <v>0.84</v>
      </c>
      <c r="AY30" s="2">
        <f t="shared" si="4"/>
        <v>0.8</v>
      </c>
      <c r="AZ30" s="2">
        <f t="shared" si="4"/>
        <v>0.84</v>
      </c>
    </row>
    <row r="32" spans="1:54" x14ac:dyDescent="0.25">
      <c r="A32" t="s">
        <v>164</v>
      </c>
      <c r="B32" s="2">
        <f>$AZ$30</f>
        <v>0.84</v>
      </c>
      <c r="AY32" t="s">
        <v>164</v>
      </c>
    </row>
    <row r="33" spans="1:52" x14ac:dyDescent="0.25">
      <c r="A33" t="s">
        <v>169</v>
      </c>
      <c r="B33" s="2">
        <f>$AU$30</f>
        <v>0.84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 t="s">
        <v>165</v>
      </c>
      <c r="AZ33" s="2"/>
    </row>
    <row r="34" spans="1:52" x14ac:dyDescent="0.25">
      <c r="A34" t="s">
        <v>172</v>
      </c>
      <c r="B34" s="2">
        <f>$AR$30</f>
        <v>0.84</v>
      </c>
      <c r="AY34" t="s">
        <v>166</v>
      </c>
    </row>
    <row r="35" spans="1:52" x14ac:dyDescent="0.25">
      <c r="A35" t="s">
        <v>175</v>
      </c>
      <c r="B35" s="2">
        <f>$AO$30</f>
        <v>0.84</v>
      </c>
      <c r="AY35" t="s">
        <v>167</v>
      </c>
    </row>
    <row r="36" spans="1:52" x14ac:dyDescent="0.25">
      <c r="A36" s="2" t="s">
        <v>165</v>
      </c>
      <c r="B36" s="2">
        <f>$AY$30</f>
        <v>0.8</v>
      </c>
      <c r="AY36" t="s">
        <v>168</v>
      </c>
    </row>
    <row r="37" spans="1:52" x14ac:dyDescent="0.25">
      <c r="A37" t="s">
        <v>166</v>
      </c>
      <c r="B37" s="2">
        <f>$AX$30</f>
        <v>0.84</v>
      </c>
      <c r="AY37" t="s">
        <v>169</v>
      </c>
    </row>
    <row r="38" spans="1:52" x14ac:dyDescent="0.25">
      <c r="A38" t="s">
        <v>178</v>
      </c>
      <c r="B38" s="2">
        <f>$AL$30</f>
        <v>0.8</v>
      </c>
      <c r="AY38" t="s">
        <v>170</v>
      </c>
    </row>
    <row r="39" spans="1:52" x14ac:dyDescent="0.25">
      <c r="A39" t="s">
        <v>192</v>
      </c>
      <c r="B39" s="2">
        <f>$X$30</f>
        <v>0.8</v>
      </c>
      <c r="AY39" t="s">
        <v>171</v>
      </c>
    </row>
    <row r="40" spans="1:52" x14ac:dyDescent="0.25">
      <c r="A40" t="s">
        <v>176</v>
      </c>
      <c r="B40" s="2">
        <f>$AN$30</f>
        <v>0.76</v>
      </c>
      <c r="AY40" t="s">
        <v>172</v>
      </c>
    </row>
    <row r="41" spans="1:52" x14ac:dyDescent="0.25">
      <c r="A41" t="s">
        <v>168</v>
      </c>
      <c r="B41" s="2">
        <f>$AV$30</f>
        <v>0.76</v>
      </c>
      <c r="AY41" t="s">
        <v>173</v>
      </c>
    </row>
    <row r="42" spans="1:52" x14ac:dyDescent="0.25">
      <c r="A42" t="s">
        <v>173</v>
      </c>
      <c r="B42" s="2">
        <f>$AQ$30</f>
        <v>0.72</v>
      </c>
      <c r="AY42" t="s">
        <v>174</v>
      </c>
    </row>
    <row r="43" spans="1:52" x14ac:dyDescent="0.25">
      <c r="A43" t="s">
        <v>177</v>
      </c>
      <c r="B43" s="2">
        <f>$AM$30</f>
        <v>0.72</v>
      </c>
      <c r="AY43" t="s">
        <v>175</v>
      </c>
    </row>
    <row r="44" spans="1:52" x14ac:dyDescent="0.25">
      <c r="A44" t="s">
        <v>167</v>
      </c>
      <c r="B44" s="2">
        <f>$AW$30</f>
        <v>0.68</v>
      </c>
      <c r="AY44" t="s">
        <v>176</v>
      </c>
    </row>
    <row r="45" spans="1:52" x14ac:dyDescent="0.25">
      <c r="A45" t="s">
        <v>179</v>
      </c>
      <c r="B45" s="2">
        <f>$AK$30</f>
        <v>0.68</v>
      </c>
      <c r="AY45" t="s">
        <v>177</v>
      </c>
    </row>
    <row r="46" spans="1:52" x14ac:dyDescent="0.25">
      <c r="A46" t="s">
        <v>184</v>
      </c>
      <c r="B46" s="2">
        <f>$AF$30</f>
        <v>0.68</v>
      </c>
      <c r="AY46" t="s">
        <v>178</v>
      </c>
    </row>
    <row r="47" spans="1:52" x14ac:dyDescent="0.25">
      <c r="A47" t="s">
        <v>181</v>
      </c>
      <c r="B47" s="2">
        <f>$AI$30</f>
        <v>0.64</v>
      </c>
      <c r="AY47" t="s">
        <v>179</v>
      </c>
    </row>
    <row r="48" spans="1:52" x14ac:dyDescent="0.25">
      <c r="A48" t="s">
        <v>200</v>
      </c>
      <c r="B48" s="2">
        <f>$P$30</f>
        <v>0.64</v>
      </c>
      <c r="AY48" t="s">
        <v>180</v>
      </c>
    </row>
    <row r="49" spans="1:51" x14ac:dyDescent="0.25">
      <c r="A49" t="s">
        <v>171</v>
      </c>
      <c r="B49" s="2">
        <f>$AS$30</f>
        <v>0.6</v>
      </c>
      <c r="AY49" t="s">
        <v>181</v>
      </c>
    </row>
    <row r="50" spans="1:51" x14ac:dyDescent="0.25">
      <c r="A50" t="s">
        <v>213</v>
      </c>
      <c r="B50" s="2">
        <f>$AD$30</f>
        <v>0.6</v>
      </c>
      <c r="AY50" t="s">
        <v>182</v>
      </c>
    </row>
    <row r="51" spans="1:51" x14ac:dyDescent="0.25">
      <c r="A51" t="s">
        <v>183</v>
      </c>
      <c r="B51" s="2">
        <f>$AG$30</f>
        <v>0.56000000000000005</v>
      </c>
      <c r="AY51" t="s">
        <v>183</v>
      </c>
    </row>
    <row r="52" spans="1:51" x14ac:dyDescent="0.25">
      <c r="A52" t="s">
        <v>185</v>
      </c>
      <c r="B52" s="2">
        <f>$AE$30</f>
        <v>0.56000000000000005</v>
      </c>
      <c r="AY52" t="s">
        <v>184</v>
      </c>
    </row>
    <row r="53" spans="1:51" x14ac:dyDescent="0.25">
      <c r="A53" t="s">
        <v>187</v>
      </c>
      <c r="B53" s="2">
        <f>$AC$30</f>
        <v>0.52</v>
      </c>
      <c r="AY53" t="s">
        <v>185</v>
      </c>
    </row>
    <row r="54" spans="1:51" x14ac:dyDescent="0.25">
      <c r="A54" t="s">
        <v>170</v>
      </c>
      <c r="B54" s="2">
        <f>$AT$30</f>
        <v>0.52</v>
      </c>
      <c r="AY54" t="s">
        <v>186</v>
      </c>
    </row>
    <row r="55" spans="1:51" x14ac:dyDescent="0.25">
      <c r="A55" t="s">
        <v>190</v>
      </c>
      <c r="B55" s="2">
        <f>$Z$30</f>
        <v>0.52</v>
      </c>
      <c r="AY55" t="s">
        <v>187</v>
      </c>
    </row>
    <row r="56" spans="1:51" x14ac:dyDescent="0.25">
      <c r="A56" t="s">
        <v>193</v>
      </c>
      <c r="B56" s="2">
        <f>$W$30</f>
        <v>0.52</v>
      </c>
      <c r="AY56" t="s">
        <v>188</v>
      </c>
    </row>
    <row r="57" spans="1:51" x14ac:dyDescent="0.25">
      <c r="A57" t="s">
        <v>174</v>
      </c>
      <c r="B57" s="2">
        <f>$AP$30</f>
        <v>0.44</v>
      </c>
      <c r="AY57" t="s">
        <v>189</v>
      </c>
    </row>
    <row r="58" spans="1:51" x14ac:dyDescent="0.25">
      <c r="A58" t="s">
        <v>180</v>
      </c>
      <c r="B58" s="2">
        <f>$AJ$30</f>
        <v>0.44</v>
      </c>
      <c r="AY58" t="s">
        <v>190</v>
      </c>
    </row>
    <row r="59" spans="1:51" x14ac:dyDescent="0.25">
      <c r="A59" t="s">
        <v>182</v>
      </c>
      <c r="B59" s="2">
        <f>$AH$30</f>
        <v>0.44</v>
      </c>
      <c r="AY59" t="s">
        <v>191</v>
      </c>
    </row>
    <row r="60" spans="1:51" x14ac:dyDescent="0.25">
      <c r="A60" t="s">
        <v>188</v>
      </c>
      <c r="B60" s="2">
        <f>$AB$30</f>
        <v>0.4</v>
      </c>
      <c r="AY60" t="s">
        <v>192</v>
      </c>
    </row>
    <row r="61" spans="1:51" x14ac:dyDescent="0.25">
      <c r="A61" t="s">
        <v>195</v>
      </c>
      <c r="B61" s="2">
        <f>$U$30</f>
        <v>0.36</v>
      </c>
      <c r="AY61" t="s">
        <v>193</v>
      </c>
    </row>
    <row r="62" spans="1:51" x14ac:dyDescent="0.25">
      <c r="A62" t="s">
        <v>196</v>
      </c>
      <c r="B62" s="2">
        <f>$T$30</f>
        <v>0.36</v>
      </c>
      <c r="AY62" t="s">
        <v>194</v>
      </c>
    </row>
    <row r="63" spans="1:51" x14ac:dyDescent="0.25">
      <c r="A63" t="s">
        <v>205</v>
      </c>
      <c r="B63" s="2">
        <f>$K$30</f>
        <v>0.36</v>
      </c>
      <c r="AY63" t="s">
        <v>195</v>
      </c>
    </row>
    <row r="64" spans="1:51" x14ac:dyDescent="0.25">
      <c r="A64" t="s">
        <v>191</v>
      </c>
      <c r="B64" s="2">
        <f>$Y$30</f>
        <v>0.32</v>
      </c>
      <c r="AY64" t="s">
        <v>196</v>
      </c>
    </row>
    <row r="65" spans="1:51" x14ac:dyDescent="0.25">
      <c r="A65" t="s">
        <v>194</v>
      </c>
      <c r="B65" s="2">
        <f>$V$30</f>
        <v>0.32</v>
      </c>
      <c r="AY65" t="s">
        <v>197</v>
      </c>
    </row>
    <row r="66" spans="1:51" x14ac:dyDescent="0.25">
      <c r="A66" t="s">
        <v>189</v>
      </c>
      <c r="B66" s="2">
        <f>$AA$30</f>
        <v>0.28000000000000003</v>
      </c>
      <c r="F66" t="s">
        <v>214</v>
      </c>
      <c r="G66" t="s">
        <v>215</v>
      </c>
      <c r="AY66" t="s">
        <v>198</v>
      </c>
    </row>
    <row r="67" spans="1:51" x14ac:dyDescent="0.25">
      <c r="A67" t="s">
        <v>199</v>
      </c>
      <c r="B67" s="2">
        <f>$Q$30</f>
        <v>0.24</v>
      </c>
      <c r="F67">
        <v>0</v>
      </c>
      <c r="G67" s="28" t="s">
        <v>217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AY67" t="s">
        <v>199</v>
      </c>
    </row>
    <row r="68" spans="1:51" x14ac:dyDescent="0.25">
      <c r="A68" t="s">
        <v>197</v>
      </c>
      <c r="B68" s="2">
        <f>$S$30</f>
        <v>0.2</v>
      </c>
      <c r="F68">
        <v>1</v>
      </c>
      <c r="G68" s="28" t="s">
        <v>217</v>
      </c>
      <c r="I68" s="27"/>
      <c r="AY68" t="s">
        <v>200</v>
      </c>
    </row>
    <row r="69" spans="1:51" x14ac:dyDescent="0.25">
      <c r="A69" t="s">
        <v>201</v>
      </c>
      <c r="B69" s="2">
        <f>$O$30</f>
        <v>0.2</v>
      </c>
      <c r="F69">
        <v>2</v>
      </c>
      <c r="G69" s="28" t="s">
        <v>218</v>
      </c>
      <c r="I69" s="27"/>
      <c r="AY69" t="s">
        <v>201</v>
      </c>
    </row>
    <row r="70" spans="1:51" x14ac:dyDescent="0.25">
      <c r="A70" t="s">
        <v>202</v>
      </c>
      <c r="B70" s="2">
        <f>$N$30</f>
        <v>0.2</v>
      </c>
      <c r="F70">
        <v>3</v>
      </c>
      <c r="G70" s="28" t="s">
        <v>219</v>
      </c>
      <c r="I70" s="27"/>
      <c r="AY70" t="s">
        <v>202</v>
      </c>
    </row>
    <row r="71" spans="1:51" x14ac:dyDescent="0.25">
      <c r="A71" t="s">
        <v>204</v>
      </c>
      <c r="B71" s="2">
        <f>$L$30</f>
        <v>0.2</v>
      </c>
      <c r="F71">
        <v>4</v>
      </c>
      <c r="G71" s="28" t="s">
        <v>220</v>
      </c>
      <c r="I71" s="27"/>
      <c r="AY71" t="s">
        <v>203</v>
      </c>
    </row>
    <row r="72" spans="1:51" x14ac:dyDescent="0.25">
      <c r="A72" t="s">
        <v>206</v>
      </c>
      <c r="B72" s="2">
        <f>$J$30</f>
        <v>0.16</v>
      </c>
      <c r="F72">
        <v>5</v>
      </c>
      <c r="G72" s="28" t="s">
        <v>221</v>
      </c>
      <c r="I72" s="27"/>
      <c r="AY72" t="s">
        <v>204</v>
      </c>
    </row>
    <row r="73" spans="1:51" x14ac:dyDescent="0.25">
      <c r="A73" t="s">
        <v>207</v>
      </c>
      <c r="B73" s="2">
        <f>$I$30</f>
        <v>0.16</v>
      </c>
      <c r="F73">
        <v>6</v>
      </c>
      <c r="G73" s="28" t="s">
        <v>222</v>
      </c>
      <c r="I73" s="27"/>
      <c r="AY73" t="s">
        <v>205</v>
      </c>
    </row>
    <row r="74" spans="1:51" x14ac:dyDescent="0.25">
      <c r="A74" t="s">
        <v>208</v>
      </c>
      <c r="B74" s="2">
        <f>$H$30</f>
        <v>0.16</v>
      </c>
      <c r="F74">
        <v>7</v>
      </c>
      <c r="G74" s="28" t="s">
        <v>223</v>
      </c>
      <c r="I74" s="27"/>
      <c r="AY74" t="s">
        <v>206</v>
      </c>
    </row>
    <row r="75" spans="1:51" x14ac:dyDescent="0.25">
      <c r="A75" t="s">
        <v>203</v>
      </c>
      <c r="B75" s="2">
        <f>$M$30</f>
        <v>0.12</v>
      </c>
      <c r="F75">
        <v>8</v>
      </c>
      <c r="G75" s="28" t="s">
        <v>224</v>
      </c>
      <c r="I75" s="27"/>
      <c r="AY75" t="s">
        <v>207</v>
      </c>
    </row>
    <row r="76" spans="1:51" x14ac:dyDescent="0.25">
      <c r="A76" t="s">
        <v>211</v>
      </c>
      <c r="B76" s="2">
        <f>$E$30</f>
        <v>0.12</v>
      </c>
      <c r="F76">
        <v>9</v>
      </c>
      <c r="G76" s="28">
        <v>6.11</v>
      </c>
      <c r="I76" s="27"/>
      <c r="AY76" t="s">
        <v>208</v>
      </c>
    </row>
    <row r="77" spans="1:51" x14ac:dyDescent="0.25">
      <c r="A77" t="s">
        <v>198</v>
      </c>
      <c r="B77" s="2">
        <f>$R$30</f>
        <v>0.08</v>
      </c>
      <c r="F77">
        <v>10</v>
      </c>
      <c r="G77" s="28" t="s">
        <v>225</v>
      </c>
      <c r="I77" s="27"/>
      <c r="AY77" t="s">
        <v>209</v>
      </c>
    </row>
    <row r="78" spans="1:51" x14ac:dyDescent="0.25">
      <c r="A78" t="s">
        <v>209</v>
      </c>
      <c r="B78" s="2">
        <f>$G$30</f>
        <v>0.08</v>
      </c>
      <c r="F78">
        <v>11</v>
      </c>
      <c r="G78" s="28" t="s">
        <v>226</v>
      </c>
      <c r="I78" s="27"/>
      <c r="AY78" t="s">
        <v>210</v>
      </c>
    </row>
    <row r="79" spans="1:51" x14ac:dyDescent="0.25">
      <c r="A79" t="s">
        <v>210</v>
      </c>
      <c r="B79" s="2">
        <f>$F$30</f>
        <v>0.08</v>
      </c>
      <c r="F79">
        <v>12</v>
      </c>
      <c r="G79" s="28" t="s">
        <v>227</v>
      </c>
      <c r="I79" s="27"/>
      <c r="AY79" t="s">
        <v>211</v>
      </c>
    </row>
    <row r="80" spans="1:51" x14ac:dyDescent="0.25">
      <c r="A80" t="s">
        <v>212</v>
      </c>
      <c r="B80" s="2">
        <f>$D$30</f>
        <v>0</v>
      </c>
      <c r="F80">
        <v>13</v>
      </c>
      <c r="G80" s="28" t="s">
        <v>228</v>
      </c>
      <c r="I80" s="27"/>
      <c r="AY80" t="s">
        <v>212</v>
      </c>
    </row>
    <row r="81" spans="6:9" x14ac:dyDescent="0.25">
      <c r="F81">
        <v>14</v>
      </c>
      <c r="G81" s="28" t="s">
        <v>229</v>
      </c>
      <c r="I81" s="27"/>
    </row>
    <row r="82" spans="6:9" x14ac:dyDescent="0.25">
      <c r="F82">
        <v>15</v>
      </c>
      <c r="G82" s="28" t="s">
        <v>230</v>
      </c>
      <c r="I82" s="27"/>
    </row>
    <row r="83" spans="6:9" x14ac:dyDescent="0.25">
      <c r="F83">
        <v>16</v>
      </c>
      <c r="G83" s="28" t="s">
        <v>231</v>
      </c>
      <c r="I83" s="27"/>
    </row>
    <row r="84" spans="6:9" x14ac:dyDescent="0.25">
      <c r="F84">
        <v>17</v>
      </c>
      <c r="G84" s="28" t="s">
        <v>232</v>
      </c>
      <c r="I84" s="27"/>
    </row>
    <row r="85" spans="6:9" x14ac:dyDescent="0.25">
      <c r="F85">
        <v>18</v>
      </c>
      <c r="G85" s="28" t="s">
        <v>233</v>
      </c>
      <c r="I85" s="27"/>
    </row>
    <row r="86" spans="6:9" x14ac:dyDescent="0.25">
      <c r="F86">
        <v>19</v>
      </c>
      <c r="G86" s="28" t="s">
        <v>234</v>
      </c>
      <c r="I86" s="27"/>
    </row>
    <row r="87" spans="6:9" x14ac:dyDescent="0.25">
      <c r="F87">
        <v>20</v>
      </c>
      <c r="G87" s="28" t="s">
        <v>235</v>
      </c>
      <c r="I87" s="27"/>
    </row>
    <row r="88" spans="6:9" x14ac:dyDescent="0.25">
      <c r="F88">
        <v>21</v>
      </c>
      <c r="G88" s="28" t="s">
        <v>236</v>
      </c>
      <c r="I88" s="27"/>
    </row>
    <row r="89" spans="6:9" x14ac:dyDescent="0.25">
      <c r="F89">
        <v>22</v>
      </c>
      <c r="G89" s="28" t="s">
        <v>237</v>
      </c>
      <c r="I89" s="27"/>
    </row>
    <row r="90" spans="6:9" x14ac:dyDescent="0.25">
      <c r="F90">
        <v>23</v>
      </c>
      <c r="G90" s="28" t="s">
        <v>238</v>
      </c>
      <c r="I90" s="27"/>
    </row>
    <row r="91" spans="6:9" x14ac:dyDescent="0.25">
      <c r="F91">
        <v>24</v>
      </c>
      <c r="G91" s="28" t="s">
        <v>239</v>
      </c>
      <c r="I91" s="27"/>
    </row>
    <row r="92" spans="6:9" x14ac:dyDescent="0.25">
      <c r="F92">
        <v>25</v>
      </c>
      <c r="G92" s="28" t="s">
        <v>240</v>
      </c>
      <c r="I92" s="27"/>
    </row>
    <row r="93" spans="6:9" x14ac:dyDescent="0.25">
      <c r="F93">
        <v>26</v>
      </c>
      <c r="G93" s="28" t="s">
        <v>241</v>
      </c>
      <c r="I93" s="27"/>
    </row>
    <row r="94" spans="6:9" x14ac:dyDescent="0.25">
      <c r="F94">
        <v>27</v>
      </c>
      <c r="G94" s="28" t="s">
        <v>242</v>
      </c>
      <c r="I94" s="27"/>
    </row>
    <row r="95" spans="6:9" x14ac:dyDescent="0.25">
      <c r="F95">
        <v>28</v>
      </c>
      <c r="G95" s="28" t="s">
        <v>243</v>
      </c>
      <c r="I95" s="27"/>
    </row>
    <row r="96" spans="6:9" x14ac:dyDescent="0.25">
      <c r="F96">
        <v>29</v>
      </c>
      <c r="G96" s="28" t="s">
        <v>244</v>
      </c>
      <c r="I96" s="27"/>
    </row>
    <row r="97" spans="6:9" x14ac:dyDescent="0.25">
      <c r="F97">
        <v>30</v>
      </c>
      <c r="G97" s="28" t="s">
        <v>245</v>
      </c>
      <c r="I97" s="27"/>
    </row>
    <row r="98" spans="6:9" x14ac:dyDescent="0.25">
      <c r="F98">
        <v>31</v>
      </c>
      <c r="G98" s="28" t="s">
        <v>246</v>
      </c>
      <c r="I98" s="27"/>
    </row>
    <row r="99" spans="6:9" x14ac:dyDescent="0.25">
      <c r="F99">
        <v>32</v>
      </c>
      <c r="G99" s="28" t="s">
        <v>247</v>
      </c>
      <c r="I99" s="27"/>
    </row>
    <row r="100" spans="6:9" x14ac:dyDescent="0.25">
      <c r="F100">
        <v>33</v>
      </c>
      <c r="G100" s="28" t="s">
        <v>248</v>
      </c>
      <c r="I100" s="27"/>
    </row>
    <row r="101" spans="6:9" x14ac:dyDescent="0.25">
      <c r="F101">
        <v>34</v>
      </c>
      <c r="G101" s="28" t="s">
        <v>249</v>
      </c>
      <c r="I101" s="27"/>
    </row>
    <row r="102" spans="6:9" x14ac:dyDescent="0.25">
      <c r="F102">
        <v>35</v>
      </c>
      <c r="G102" s="28" t="s">
        <v>250</v>
      </c>
      <c r="I102" s="27"/>
    </row>
    <row r="103" spans="6:9" x14ac:dyDescent="0.25">
      <c r="F103">
        <v>36</v>
      </c>
      <c r="G103" s="28" t="s">
        <v>251</v>
      </c>
      <c r="I103" s="27"/>
    </row>
    <row r="104" spans="6:9" x14ac:dyDescent="0.25">
      <c r="F104">
        <v>37</v>
      </c>
      <c r="G104" s="28" t="s">
        <v>252</v>
      </c>
      <c r="I104" s="27"/>
    </row>
    <row r="105" spans="6:9" x14ac:dyDescent="0.25">
      <c r="F105">
        <v>38</v>
      </c>
      <c r="G105" s="28" t="s">
        <v>253</v>
      </c>
      <c r="I105" s="27"/>
    </row>
    <row r="106" spans="6:9" x14ac:dyDescent="0.25">
      <c r="F106">
        <v>39</v>
      </c>
      <c r="G106" s="28" t="s">
        <v>254</v>
      </c>
      <c r="I106" s="27"/>
    </row>
    <row r="107" spans="6:9" x14ac:dyDescent="0.25">
      <c r="F107">
        <v>40</v>
      </c>
      <c r="G107" s="28" t="s">
        <v>255</v>
      </c>
      <c r="I107" s="27"/>
    </row>
    <row r="108" spans="6:9" x14ac:dyDescent="0.25">
      <c r="F108">
        <v>41</v>
      </c>
      <c r="G108" s="28" t="s">
        <v>256</v>
      </c>
      <c r="I108" s="27"/>
    </row>
    <row r="109" spans="6:9" x14ac:dyDescent="0.25">
      <c r="F109">
        <v>42</v>
      </c>
      <c r="G109" s="28" t="s">
        <v>257</v>
      </c>
      <c r="I109" s="27"/>
    </row>
    <row r="110" spans="6:9" x14ac:dyDescent="0.25">
      <c r="F110">
        <v>43</v>
      </c>
      <c r="G110" s="28" t="s">
        <v>258</v>
      </c>
      <c r="I110" s="27"/>
    </row>
    <row r="111" spans="6:9" x14ac:dyDescent="0.25">
      <c r="F111">
        <v>44</v>
      </c>
      <c r="G111" s="28" t="s">
        <v>259</v>
      </c>
      <c r="I111" s="27"/>
    </row>
    <row r="112" spans="6:9" x14ac:dyDescent="0.25">
      <c r="F112">
        <v>45</v>
      </c>
      <c r="G112" s="28" t="s">
        <v>216</v>
      </c>
    </row>
    <row r="113" spans="6:9" x14ac:dyDescent="0.25">
      <c r="F113">
        <v>46</v>
      </c>
      <c r="G113" s="28" t="s">
        <v>216</v>
      </c>
      <c r="I113" s="27"/>
    </row>
    <row r="114" spans="6:9" x14ac:dyDescent="0.25">
      <c r="F114">
        <v>47</v>
      </c>
      <c r="G114" s="28" t="s">
        <v>216</v>
      </c>
      <c r="I114" s="27"/>
    </row>
    <row r="115" spans="6:9" x14ac:dyDescent="0.25">
      <c r="F115">
        <v>48</v>
      </c>
      <c r="G115" s="28" t="s">
        <v>216</v>
      </c>
      <c r="I115" s="27"/>
    </row>
    <row r="116" spans="6:9" x14ac:dyDescent="0.25">
      <c r="F116">
        <v>49</v>
      </c>
      <c r="G116" s="28" t="s">
        <v>216</v>
      </c>
      <c r="I116" s="27"/>
    </row>
    <row r="117" spans="6:9" x14ac:dyDescent="0.25">
      <c r="F117">
        <v>50</v>
      </c>
      <c r="G117" s="28" t="s">
        <v>216</v>
      </c>
      <c r="I117" s="27"/>
    </row>
  </sheetData>
  <sheetProtection password="F299" sheet="1" objects="1" scenarios="1" selectLockedCells="1" selectUnlockedCells="1"/>
  <sortState ref="A32:B80">
    <sortCondition descending="1" ref="B32:B80"/>
  </sortState>
  <conditionalFormatting sqref="A28:XFD28 A1:AZ3 BC1:XFD27 B29:XFD29 A30:B30 BA30:XFD30 A31:XFD31 A118:XFD1048576 B33:XFD65 A81:F117 B66:F80 I66:XFD117 G66:G117 C4:AZ26 A4:B27">
    <cfRule type="containsText" dxfId="94" priority="18" operator="containsText" text="incorrect">
      <formula>NOT(ISERROR(SEARCH("incorrect",A1)))</formula>
    </cfRule>
    <cfRule type="containsText" dxfId="93" priority="19" operator="containsText" text="&quot;incorrect&quot;">
      <formula>NOT(ISERROR(SEARCH("""incorrect""",A1)))</formula>
    </cfRule>
  </conditionalFormatting>
  <conditionalFormatting sqref="BA1:BB1">
    <cfRule type="containsText" dxfId="92" priority="16" operator="containsText" text="incorrect">
      <formula>NOT(ISERROR(SEARCH("incorrect",BA1)))</formula>
    </cfRule>
    <cfRule type="containsText" dxfId="91" priority="17" operator="containsText" text="&quot;incorrect&quot;">
      <formula>NOT(ISERROR(SEARCH("""incorrect""",BA1)))</formula>
    </cfRule>
  </conditionalFormatting>
  <conditionalFormatting sqref="C27:AZ27">
    <cfRule type="containsText" dxfId="90" priority="14" operator="containsText" text="incorrect">
      <formula>NOT(ISERROR(SEARCH("incorrect",C27)))</formula>
    </cfRule>
    <cfRule type="containsText" dxfId="89" priority="15" operator="containsText" text="&quot;incorrect&quot;">
      <formula>NOT(ISERROR(SEARCH("""incorrect""",C27)))</formula>
    </cfRule>
  </conditionalFormatting>
  <conditionalFormatting sqref="C3:AZ27">
    <cfRule type="beginsWith" dxfId="88" priority="13" operator="beginsWith" text="correct">
      <formula>LEFT(C3,LEN("correct"))="correct"</formula>
    </cfRule>
  </conditionalFormatting>
  <conditionalFormatting sqref="C30:AZ30">
    <cfRule type="cellIs" dxfId="87" priority="8" operator="between">
      <formula>0.35</formula>
      <formula>0.499999999999</formula>
    </cfRule>
    <cfRule type="cellIs" dxfId="86" priority="9" operator="between">
      <formula>0.5</formula>
      <formula>0.749999999</formula>
    </cfRule>
    <cfRule type="cellIs" dxfId="85" priority="10" operator="greaterThan">
      <formula>0.75</formula>
    </cfRule>
  </conditionalFormatting>
  <conditionalFormatting sqref="BB3:BB27">
    <cfRule type="cellIs" dxfId="84" priority="4" operator="greaterThan">
      <formula>0.8</formula>
    </cfRule>
    <cfRule type="cellIs" dxfId="83" priority="5" operator="between">
      <formula>30%</formula>
      <formula>49.999999999%</formula>
    </cfRule>
    <cfRule type="cellIs" dxfId="82" priority="6" operator="between">
      <formula>0.15</formula>
      <formula>0.3</formula>
    </cfRule>
    <cfRule type="cellIs" dxfId="81" priority="7" operator="lessThan">
      <formula>0.15</formula>
    </cfRule>
  </conditionalFormatting>
  <conditionalFormatting sqref="A33:A80">
    <cfRule type="containsText" dxfId="80" priority="1" operator="containsText" text="incorrect">
      <formula>NOT(ISERROR(SEARCH("incorrect",A33)))</formula>
    </cfRule>
    <cfRule type="containsText" dxfId="79" priority="2" operator="containsText" text="&quot;incorrect&quot;">
      <formula>NOT(ISERROR(SEARCH("""incorrect""",A33)))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workbookViewId="0">
      <pane ySplit="930" topLeftCell="A13" activePane="bottomLeft"/>
      <selection pane="bottomLeft" activeCell="B28" sqref="B28"/>
    </sheetView>
  </sheetViews>
  <sheetFormatPr defaultRowHeight="15" x14ac:dyDescent="0.25"/>
  <cols>
    <col min="1" max="1" width="27.42578125" bestFit="1" customWidth="1"/>
    <col min="18" max="18" width="10.28515625" bestFit="1" customWidth="1"/>
    <col min="19" max="19" width="10.28515625" customWidth="1"/>
    <col min="35" max="35" width="10.42578125" bestFit="1" customWidth="1"/>
    <col min="36" max="36" width="14.28515625" bestFit="1" customWidth="1"/>
    <col min="37" max="37" width="12.42578125" bestFit="1" customWidth="1"/>
    <col min="44" max="44" width="11.140625" bestFit="1" customWidth="1"/>
    <col min="45" max="45" width="14.7109375" bestFit="1" customWidth="1"/>
    <col min="46" max="46" width="13.140625" bestFit="1" customWidth="1"/>
    <col min="47" max="47" width="11" bestFit="1" customWidth="1"/>
    <col min="48" max="48" width="10" bestFit="1" customWidth="1"/>
    <col min="50" max="50" width="12.140625" bestFit="1" customWidth="1"/>
    <col min="51" max="52" width="11" bestFit="1" customWidth="1"/>
  </cols>
  <sheetData>
    <row r="1" spans="1:54" x14ac:dyDescent="0.25">
      <c r="A1" s="4" t="s">
        <v>51</v>
      </c>
      <c r="B1" t="s">
        <v>54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157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8" t="s">
        <v>107</v>
      </c>
      <c r="BB1" s="7" t="s">
        <v>1</v>
      </c>
    </row>
    <row r="2" spans="1:54" x14ac:dyDescent="0.25">
      <c r="A2" s="3" t="s">
        <v>0</v>
      </c>
      <c r="B2" s="3"/>
      <c r="C2" s="13" t="str">
        <f>'4 Camp'!C2</f>
        <v>TODAY</v>
      </c>
      <c r="D2" s="13" t="str">
        <f>'4 Camp'!D2</f>
        <v>JUMP</v>
      </c>
      <c r="E2" s="13" t="str">
        <f>'4 Camp'!E2</f>
        <v>THINK</v>
      </c>
      <c r="F2" s="13" t="str">
        <f>'4 Camp'!F2</f>
        <v>WENT</v>
      </c>
      <c r="G2" s="13" t="str">
        <f>'4 Camp'!G2</f>
        <v>TEAM</v>
      </c>
      <c r="H2" s="13" t="str">
        <f>'4 Camp'!H2</f>
        <v>SHOWER</v>
      </c>
      <c r="I2" s="13" t="str">
        <f>'4 Camp'!I2</f>
        <v>KICKING</v>
      </c>
      <c r="J2" s="13" t="str">
        <f>'4 Camp'!J2</f>
        <v>DEFROST</v>
      </c>
      <c r="K2" s="13" t="str">
        <f>'4 Camp'!K2</f>
        <v>AGAIN</v>
      </c>
      <c r="L2" s="13" t="str">
        <f>'4 Camp'!L2</f>
        <v>FOUND</v>
      </c>
      <c r="M2" s="13" t="str">
        <f>'4 Camp'!M2</f>
        <v>CLASSES</v>
      </c>
      <c r="N2" s="13" t="str">
        <f>'4 Camp'!N2</f>
        <v>WOULD</v>
      </c>
      <c r="O2" s="13" t="str">
        <f>'4 Camp'!O2</f>
        <v>USED</v>
      </c>
      <c r="P2" s="13" t="str">
        <f>'4 Camp'!P2</f>
        <v>TRIES</v>
      </c>
      <c r="Q2" s="13" t="str">
        <f>'4 Camp'!Q2</f>
        <v>MATCH</v>
      </c>
      <c r="R2" s="13" t="str">
        <f>'4 Camp'!R2</f>
        <v>TOGETHER</v>
      </c>
      <c r="S2" s="13" t="str">
        <f>'4 Camp'!S2</f>
        <v>INVENTED</v>
      </c>
      <c r="T2" s="13" t="str">
        <f>'4 Camp'!T2</f>
        <v>FRIENDS</v>
      </c>
      <c r="U2" s="13" t="str">
        <f>'4 Camp'!U2</f>
        <v>VOICE</v>
      </c>
      <c r="V2" s="13" t="str">
        <f>'4 Camp'!V2</f>
        <v>WRITING</v>
      </c>
      <c r="W2" s="13" t="str">
        <f>'4 Camp'!W2</f>
        <v>ADVENTURE</v>
      </c>
      <c r="X2" s="13" t="str">
        <f>'4 Camp'!X2</f>
        <v>STOPPED</v>
      </c>
      <c r="Y2" s="13" t="str">
        <f>'4 Camp'!Y2</f>
        <v>DANCING</v>
      </c>
      <c r="Z2" s="13" t="str">
        <f>'4 Camp'!Z2</f>
        <v>HEARD</v>
      </c>
      <c r="AA2" s="13" t="str">
        <f>'4 Camp'!AA2</f>
        <v>EVERYWHERE</v>
      </c>
      <c r="AB2" s="13" t="str">
        <f>'4 Camp'!AB2</f>
        <v>THIRTEEN</v>
      </c>
      <c r="AC2" s="13" t="str">
        <f>'4 Camp'!AC2</f>
        <v>SKIPPING</v>
      </c>
      <c r="AD2" s="13" t="str">
        <f>'4 Camp'!AD2</f>
        <v>HEDGE</v>
      </c>
      <c r="AE2" s="13" t="str">
        <f>'4 Camp'!AE2</f>
        <v>SUDDENLY</v>
      </c>
      <c r="AF2" s="13" t="str">
        <f>'4 Camp'!AF2</f>
        <v>TIGHTER</v>
      </c>
      <c r="AG2" s="13" t="str">
        <f>'4 Camp'!AG2</f>
        <v>DISAGREE</v>
      </c>
      <c r="AH2" s="13" t="str">
        <f>'4 Camp'!AH2</f>
        <v>ALREADY</v>
      </c>
      <c r="AI2" s="13" t="str">
        <f>'4 Camp'!AI2</f>
        <v>CHURCHES</v>
      </c>
      <c r="AJ2" s="13" t="str">
        <f>'4 Camp'!AJ2</f>
        <v>INFORMATION</v>
      </c>
      <c r="AK2" s="13" t="str">
        <f>'4 Camp'!AK2</f>
        <v>DANGEROUS</v>
      </c>
      <c r="AL2" s="13" t="str">
        <f>'4 Camp'!AL2</f>
        <v>STORIES</v>
      </c>
      <c r="AM2" s="13" t="str">
        <f>'4 Camp'!AM2</f>
        <v>HAPPILY</v>
      </c>
      <c r="AN2" s="13" t="str">
        <f>'4 Camp'!AN2</f>
        <v>ENOUGH</v>
      </c>
      <c r="AO2" s="13" t="str">
        <f>'4 Camp'!AO2</f>
        <v>POTATOES</v>
      </c>
      <c r="AP2" s="13" t="str">
        <f>'4 Camp'!AP2</f>
        <v>RESPECTFUL</v>
      </c>
      <c r="AQ2" s="13" t="str">
        <f>'4 Camp'!AQ2</f>
        <v>COMPLAINED</v>
      </c>
      <c r="AR2" s="13" t="str">
        <f>'4 Camp'!AR2</f>
        <v>OURSELVES</v>
      </c>
      <c r="AS2" s="13" t="str">
        <f>'4 Camp'!AS2</f>
        <v>PHOTOGRAPHS</v>
      </c>
      <c r="AT2" s="13" t="str">
        <f>'4 Camp'!AT2</f>
        <v>SANDWICHES</v>
      </c>
      <c r="AU2" s="13" t="str">
        <f>'4 Camp'!AU2</f>
        <v>MEASURED</v>
      </c>
      <c r="AV2" s="13" t="str">
        <f>'4 Camp'!AV2</f>
        <v>WRAPPED</v>
      </c>
      <c r="AW2" s="13" t="str">
        <f>'4 Camp'!AW2</f>
        <v>EXCITING</v>
      </c>
      <c r="AX2" s="13" t="str">
        <f>'4 Camp'!AX2</f>
        <v>FRIGHTENED</v>
      </c>
      <c r="AY2" s="13" t="str">
        <f>'4 Camp'!AY2</f>
        <v>EXPLOSION</v>
      </c>
      <c r="AZ2" s="13" t="str">
        <f>'4 Camp'!AZ2</f>
        <v>CANCELLED</v>
      </c>
      <c r="BA2" s="10"/>
      <c r="BB2" s="6"/>
    </row>
    <row r="3" spans="1:54" x14ac:dyDescent="0.25">
      <c r="A3" s="44" t="s">
        <v>57</v>
      </c>
      <c r="B3" t="str">
        <f>VLOOKUP(BA3,'4 Camp'!F$67:G$118,2,TRUE)</f>
        <v>8:04</v>
      </c>
      <c r="C3" t="s">
        <v>160</v>
      </c>
      <c r="D3" t="s">
        <v>160</v>
      </c>
      <c r="E3" t="s">
        <v>160</v>
      </c>
      <c r="F3" t="s">
        <v>160</v>
      </c>
      <c r="G3" t="s">
        <v>160</v>
      </c>
      <c r="H3" t="s">
        <v>160</v>
      </c>
      <c r="I3" t="s">
        <v>160</v>
      </c>
      <c r="J3" t="s">
        <v>160</v>
      </c>
      <c r="K3" t="s">
        <v>160</v>
      </c>
      <c r="L3" t="s">
        <v>160</v>
      </c>
      <c r="M3" t="s">
        <v>160</v>
      </c>
      <c r="N3" t="s">
        <v>160</v>
      </c>
      <c r="O3" t="s">
        <v>160</v>
      </c>
      <c r="P3" t="s">
        <v>159</v>
      </c>
      <c r="Q3" t="s">
        <v>159</v>
      </c>
      <c r="R3" t="s">
        <v>160</v>
      </c>
      <c r="S3" t="s">
        <v>160</v>
      </c>
      <c r="T3" t="s">
        <v>159</v>
      </c>
      <c r="U3" t="s">
        <v>160</v>
      </c>
      <c r="V3" t="s">
        <v>159</v>
      </c>
      <c r="W3" t="s">
        <v>159</v>
      </c>
      <c r="X3" t="s">
        <v>159</v>
      </c>
      <c r="Y3" t="s">
        <v>159</v>
      </c>
      <c r="Z3" t="s">
        <v>159</v>
      </c>
      <c r="AA3" t="s">
        <v>160</v>
      </c>
      <c r="AB3" t="s">
        <v>159</v>
      </c>
      <c r="AC3" t="s">
        <v>159</v>
      </c>
      <c r="AD3" t="s">
        <v>159</v>
      </c>
      <c r="AE3" t="s">
        <v>160</v>
      </c>
      <c r="AF3" t="s">
        <v>159</v>
      </c>
      <c r="AG3" t="s">
        <v>160</v>
      </c>
      <c r="AH3" t="s">
        <v>159</v>
      </c>
      <c r="AI3" t="s">
        <v>160</v>
      </c>
      <c r="AJ3" t="s">
        <v>160</v>
      </c>
      <c r="AK3" t="s">
        <v>160</v>
      </c>
      <c r="AL3" t="s">
        <v>159</v>
      </c>
      <c r="AM3" t="s">
        <v>159</v>
      </c>
      <c r="AN3" t="s">
        <v>159</v>
      </c>
      <c r="AO3" t="s">
        <v>159</v>
      </c>
      <c r="AP3" t="s">
        <v>160</v>
      </c>
      <c r="AQ3" t="s">
        <v>159</v>
      </c>
      <c r="AR3" t="s">
        <v>159</v>
      </c>
      <c r="AS3" t="s">
        <v>159</v>
      </c>
      <c r="AT3" t="s">
        <v>159</v>
      </c>
      <c r="AU3" t="s">
        <v>159</v>
      </c>
      <c r="AV3" t="s">
        <v>159</v>
      </c>
      <c r="AW3" t="s">
        <v>160</v>
      </c>
      <c r="AX3" t="s">
        <v>159</v>
      </c>
      <c r="AY3" t="s">
        <v>159</v>
      </c>
      <c r="AZ3" t="s">
        <v>159</v>
      </c>
      <c r="BA3" s="9">
        <f>COUNTIF(C3:AZ3, "correct")</f>
        <v>24</v>
      </c>
      <c r="BB3" s="2">
        <f>COUNTIF(C3:AZ3, "correct")/50</f>
        <v>0.48</v>
      </c>
    </row>
    <row r="4" spans="1:54" x14ac:dyDescent="0.25">
      <c r="A4" s="44" t="s">
        <v>84</v>
      </c>
      <c r="B4" t="str">
        <f>VLOOKUP(BA4,'4 Camp'!F$67:G$118,2,TRUE)</f>
        <v>7.05</v>
      </c>
      <c r="C4" t="s">
        <v>160</v>
      </c>
      <c r="D4" t="s">
        <v>160</v>
      </c>
      <c r="E4" t="s">
        <v>160</v>
      </c>
      <c r="F4" t="s">
        <v>159</v>
      </c>
      <c r="G4" t="s">
        <v>160</v>
      </c>
      <c r="H4" t="s">
        <v>160</v>
      </c>
      <c r="I4" t="s">
        <v>159</v>
      </c>
      <c r="J4" t="s">
        <v>160</v>
      </c>
      <c r="K4" t="s">
        <v>160</v>
      </c>
      <c r="L4" t="s">
        <v>160</v>
      </c>
      <c r="M4" t="s">
        <v>159</v>
      </c>
      <c r="N4" t="s">
        <v>159</v>
      </c>
      <c r="O4" t="s">
        <v>159</v>
      </c>
      <c r="P4" t="s">
        <v>159</v>
      </c>
      <c r="Q4" t="s">
        <v>159</v>
      </c>
      <c r="R4" t="s">
        <v>159</v>
      </c>
      <c r="S4" t="s">
        <v>160</v>
      </c>
      <c r="T4" t="s">
        <v>159</v>
      </c>
      <c r="U4" t="s">
        <v>160</v>
      </c>
      <c r="V4" t="s">
        <v>160</v>
      </c>
      <c r="W4" t="s">
        <v>159</v>
      </c>
      <c r="X4" t="s">
        <v>159</v>
      </c>
      <c r="Y4" t="s">
        <v>160</v>
      </c>
      <c r="Z4" t="s">
        <v>159</v>
      </c>
      <c r="AA4" t="s">
        <v>159</v>
      </c>
      <c r="AB4" t="s">
        <v>159</v>
      </c>
      <c r="AC4" t="s">
        <v>159</v>
      </c>
      <c r="AD4" t="s">
        <v>160</v>
      </c>
      <c r="AE4" t="s">
        <v>159</v>
      </c>
      <c r="AF4" t="s">
        <v>159</v>
      </c>
      <c r="AG4" t="s">
        <v>159</v>
      </c>
      <c r="AH4" t="s">
        <v>159</v>
      </c>
      <c r="AI4" t="s">
        <v>160</v>
      </c>
      <c r="AJ4" t="s">
        <v>159</v>
      </c>
      <c r="AK4" t="s">
        <v>159</v>
      </c>
      <c r="AL4" t="s">
        <v>159</v>
      </c>
      <c r="AM4" t="s">
        <v>159</v>
      </c>
      <c r="AN4" t="s">
        <v>159</v>
      </c>
      <c r="AO4" t="s">
        <v>159</v>
      </c>
      <c r="AP4" t="s">
        <v>159</v>
      </c>
      <c r="AQ4" t="s">
        <v>159</v>
      </c>
      <c r="AR4" t="s">
        <v>159</v>
      </c>
      <c r="AS4" t="s">
        <v>159</v>
      </c>
      <c r="AT4" t="s">
        <v>160</v>
      </c>
      <c r="AU4" t="s">
        <v>159</v>
      </c>
      <c r="AV4" t="s">
        <v>159</v>
      </c>
      <c r="AW4" t="s">
        <v>159</v>
      </c>
      <c r="AX4" t="s">
        <v>159</v>
      </c>
      <c r="AY4" t="s">
        <v>159</v>
      </c>
      <c r="AZ4" t="s">
        <v>159</v>
      </c>
      <c r="BA4" s="9">
        <f t="shared" ref="BA4:BA26" si="0">COUNTIF(C4:AZ4, "correct")</f>
        <v>15</v>
      </c>
      <c r="BB4" s="2">
        <f t="shared" ref="BB4:BB26" si="1">COUNTIF(C4:AZ4, "correct")/50</f>
        <v>0.3</v>
      </c>
    </row>
    <row r="5" spans="1:54" x14ac:dyDescent="0.25">
      <c r="A5" s="44" t="s">
        <v>85</v>
      </c>
      <c r="B5" t="str">
        <f>VLOOKUP(BA5,'4 Camp'!F$67:G$118,2,TRUE)</f>
        <v>7.05</v>
      </c>
      <c r="C5" t="s">
        <v>160</v>
      </c>
      <c r="D5" t="s">
        <v>160</v>
      </c>
      <c r="E5" t="s">
        <v>160</v>
      </c>
      <c r="F5" t="s">
        <v>160</v>
      </c>
      <c r="G5" t="s">
        <v>160</v>
      </c>
      <c r="H5" t="s">
        <v>160</v>
      </c>
      <c r="I5" t="s">
        <v>159</v>
      </c>
      <c r="J5" t="s">
        <v>160</v>
      </c>
      <c r="K5" t="s">
        <v>159</v>
      </c>
      <c r="L5" t="s">
        <v>160</v>
      </c>
      <c r="M5" t="s">
        <v>159</v>
      </c>
      <c r="N5" t="s">
        <v>160</v>
      </c>
      <c r="O5" t="s">
        <v>160</v>
      </c>
      <c r="P5" t="s">
        <v>160</v>
      </c>
      <c r="Q5" t="s">
        <v>159</v>
      </c>
      <c r="R5" t="s">
        <v>160</v>
      </c>
      <c r="S5" t="s">
        <v>159</v>
      </c>
      <c r="T5" t="s">
        <v>160</v>
      </c>
      <c r="U5" t="s">
        <v>159</v>
      </c>
      <c r="V5" t="s">
        <v>160</v>
      </c>
      <c r="W5" t="s">
        <v>159</v>
      </c>
      <c r="X5" t="s">
        <v>159</v>
      </c>
      <c r="Y5" t="s">
        <v>160</v>
      </c>
      <c r="Z5" t="s">
        <v>159</v>
      </c>
      <c r="AA5" t="s">
        <v>159</v>
      </c>
      <c r="AB5" t="s">
        <v>159</v>
      </c>
      <c r="AC5" t="s">
        <v>159</v>
      </c>
      <c r="AD5" t="s">
        <v>159</v>
      </c>
      <c r="AE5" t="s">
        <v>159</v>
      </c>
      <c r="AF5" t="s">
        <v>159</v>
      </c>
      <c r="AG5" t="s">
        <v>159</v>
      </c>
      <c r="AH5" t="s">
        <v>159</v>
      </c>
      <c r="AI5" t="s">
        <v>159</v>
      </c>
      <c r="AJ5" t="s">
        <v>159</v>
      </c>
      <c r="AK5" t="s">
        <v>159</v>
      </c>
      <c r="AL5" t="s">
        <v>159</v>
      </c>
      <c r="AM5" t="s">
        <v>159</v>
      </c>
      <c r="AN5" t="s">
        <v>159</v>
      </c>
      <c r="AO5" t="s">
        <v>159</v>
      </c>
      <c r="AP5" t="s">
        <v>159</v>
      </c>
      <c r="AQ5" t="s">
        <v>159</v>
      </c>
      <c r="AR5" t="s">
        <v>159</v>
      </c>
      <c r="AS5" t="s">
        <v>159</v>
      </c>
      <c r="AT5" t="s">
        <v>159</v>
      </c>
      <c r="AU5" t="s">
        <v>159</v>
      </c>
      <c r="AV5" t="s">
        <v>159</v>
      </c>
      <c r="AW5" t="s">
        <v>159</v>
      </c>
      <c r="AX5" t="s">
        <v>159</v>
      </c>
      <c r="AY5" t="s">
        <v>159</v>
      </c>
      <c r="AZ5" t="s">
        <v>159</v>
      </c>
      <c r="BA5" s="9">
        <f t="shared" si="0"/>
        <v>15</v>
      </c>
      <c r="BB5" s="2">
        <f t="shared" si="1"/>
        <v>0.3</v>
      </c>
    </row>
    <row r="6" spans="1:54" x14ac:dyDescent="0.25">
      <c r="A6" s="44" t="s">
        <v>86</v>
      </c>
      <c r="B6" t="str">
        <f>VLOOKUP(BA6,'4 Camp'!F$67:G$118,2,TRUE)</f>
        <v>10:02</v>
      </c>
      <c r="C6" t="s">
        <v>160</v>
      </c>
      <c r="D6" t="s">
        <v>160</v>
      </c>
      <c r="E6" t="s">
        <v>160</v>
      </c>
      <c r="F6" t="s">
        <v>160</v>
      </c>
      <c r="G6" t="s">
        <v>160</v>
      </c>
      <c r="H6" t="s">
        <v>160</v>
      </c>
      <c r="I6" t="s">
        <v>160</v>
      </c>
      <c r="J6" t="s">
        <v>160</v>
      </c>
      <c r="K6" t="s">
        <v>160</v>
      </c>
      <c r="L6" t="s">
        <v>159</v>
      </c>
      <c r="M6" t="s">
        <v>160</v>
      </c>
      <c r="N6" t="s">
        <v>160</v>
      </c>
      <c r="O6" t="s">
        <v>160</v>
      </c>
      <c r="P6" t="s">
        <v>159</v>
      </c>
      <c r="Q6" t="s">
        <v>160</v>
      </c>
      <c r="R6" t="s">
        <v>160</v>
      </c>
      <c r="S6" t="s">
        <v>160</v>
      </c>
      <c r="T6" t="s">
        <v>160</v>
      </c>
      <c r="U6" t="s">
        <v>160</v>
      </c>
      <c r="V6" t="s">
        <v>160</v>
      </c>
      <c r="W6" t="s">
        <v>160</v>
      </c>
      <c r="X6" t="s">
        <v>159</v>
      </c>
      <c r="Y6" t="s">
        <v>160</v>
      </c>
      <c r="Z6" t="s">
        <v>159</v>
      </c>
      <c r="AA6" t="s">
        <v>160</v>
      </c>
      <c r="AB6" t="s">
        <v>160</v>
      </c>
      <c r="AC6" t="s">
        <v>160</v>
      </c>
      <c r="AD6" t="s">
        <v>159</v>
      </c>
      <c r="AE6" t="s">
        <v>160</v>
      </c>
      <c r="AF6" t="s">
        <v>159</v>
      </c>
      <c r="AG6" t="s">
        <v>160</v>
      </c>
      <c r="AH6" t="s">
        <v>160</v>
      </c>
      <c r="AI6" t="s">
        <v>160</v>
      </c>
      <c r="AJ6" t="s">
        <v>160</v>
      </c>
      <c r="AK6" t="s">
        <v>160</v>
      </c>
      <c r="AL6" t="s">
        <v>160</v>
      </c>
      <c r="AM6" t="s">
        <v>160</v>
      </c>
      <c r="AN6" t="s">
        <v>160</v>
      </c>
      <c r="AO6" t="s">
        <v>160</v>
      </c>
      <c r="AP6" t="s">
        <v>160</v>
      </c>
      <c r="AQ6" t="s">
        <v>159</v>
      </c>
      <c r="AR6" t="s">
        <v>159</v>
      </c>
      <c r="AS6" t="s">
        <v>159</v>
      </c>
      <c r="AT6" t="s">
        <v>159</v>
      </c>
      <c r="AU6" t="s">
        <v>160</v>
      </c>
      <c r="AV6" t="s">
        <v>160</v>
      </c>
      <c r="AW6" t="s">
        <v>160</v>
      </c>
      <c r="AX6" t="s">
        <v>159</v>
      </c>
      <c r="AY6" t="s">
        <v>159</v>
      </c>
      <c r="AZ6" t="s">
        <v>160</v>
      </c>
      <c r="BA6" s="9">
        <f t="shared" si="0"/>
        <v>38</v>
      </c>
      <c r="BB6" s="2">
        <f t="shared" si="1"/>
        <v>0.76</v>
      </c>
    </row>
    <row r="7" spans="1:54" x14ac:dyDescent="0.25">
      <c r="A7" s="44" t="s">
        <v>87</v>
      </c>
      <c r="B7" t="str">
        <f>VLOOKUP(BA7,'4 Camp'!F$67:G$118,2,TRUE)</f>
        <v>10:07</v>
      </c>
      <c r="C7" t="s">
        <v>160</v>
      </c>
      <c r="D7" t="s">
        <v>160</v>
      </c>
      <c r="E7" t="s">
        <v>160</v>
      </c>
      <c r="F7" t="s">
        <v>160</v>
      </c>
      <c r="G7" t="s">
        <v>160</v>
      </c>
      <c r="H7" t="s">
        <v>160</v>
      </c>
      <c r="I7" t="s">
        <v>160</v>
      </c>
      <c r="J7" t="s">
        <v>160</v>
      </c>
      <c r="K7" t="s">
        <v>160</v>
      </c>
      <c r="L7" t="s">
        <v>160</v>
      </c>
      <c r="M7" t="s">
        <v>160</v>
      </c>
      <c r="N7" t="s">
        <v>160</v>
      </c>
      <c r="O7" t="s">
        <v>160</v>
      </c>
      <c r="P7" t="s">
        <v>160</v>
      </c>
      <c r="Q7" t="s">
        <v>159</v>
      </c>
      <c r="R7" t="s">
        <v>160</v>
      </c>
      <c r="S7" t="s">
        <v>160</v>
      </c>
      <c r="T7" t="s">
        <v>160</v>
      </c>
      <c r="U7" t="s">
        <v>160</v>
      </c>
      <c r="V7" t="s">
        <v>160</v>
      </c>
      <c r="W7" t="s">
        <v>160</v>
      </c>
      <c r="X7" t="s">
        <v>159</v>
      </c>
      <c r="Y7" t="s">
        <v>160</v>
      </c>
      <c r="Z7" t="s">
        <v>160</v>
      </c>
      <c r="AA7" t="s">
        <v>160</v>
      </c>
      <c r="AB7" t="s">
        <v>159</v>
      </c>
      <c r="AC7" t="s">
        <v>160</v>
      </c>
      <c r="AD7" t="s">
        <v>160</v>
      </c>
      <c r="AE7" t="s">
        <v>160</v>
      </c>
      <c r="AF7" t="s">
        <v>159</v>
      </c>
      <c r="AG7" t="s">
        <v>160</v>
      </c>
      <c r="AH7" t="s">
        <v>160</v>
      </c>
      <c r="AI7" t="s">
        <v>160</v>
      </c>
      <c r="AJ7" t="s">
        <v>160</v>
      </c>
      <c r="AK7" t="s">
        <v>159</v>
      </c>
      <c r="AL7" t="s">
        <v>160</v>
      </c>
      <c r="AM7" t="s">
        <v>159</v>
      </c>
      <c r="AN7" t="s">
        <v>160</v>
      </c>
      <c r="AO7" t="s">
        <v>160</v>
      </c>
      <c r="AP7" t="s">
        <v>160</v>
      </c>
      <c r="AQ7" t="s">
        <v>160</v>
      </c>
      <c r="AR7" t="s">
        <v>160</v>
      </c>
      <c r="AS7" t="s">
        <v>160</v>
      </c>
      <c r="AT7" t="s">
        <v>159</v>
      </c>
      <c r="AU7" t="s">
        <v>160</v>
      </c>
      <c r="AV7" t="s">
        <v>159</v>
      </c>
      <c r="AW7" t="s">
        <v>160</v>
      </c>
      <c r="AX7" t="s">
        <v>159</v>
      </c>
      <c r="AY7" t="s">
        <v>159</v>
      </c>
      <c r="AZ7" t="s">
        <v>160</v>
      </c>
      <c r="BA7" s="9">
        <f t="shared" si="0"/>
        <v>40</v>
      </c>
      <c r="BB7" s="2">
        <f t="shared" si="1"/>
        <v>0.8</v>
      </c>
    </row>
    <row r="8" spans="1:54" x14ac:dyDescent="0.25">
      <c r="A8" s="44" t="s">
        <v>88</v>
      </c>
      <c r="B8" t="str">
        <f>VLOOKUP(BA8,'4 Camp'!F$67:G$118,2,TRUE)</f>
        <v>11:06</v>
      </c>
      <c r="C8" t="s">
        <v>160</v>
      </c>
      <c r="D8" t="s">
        <v>160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160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159</v>
      </c>
      <c r="Y8" t="s">
        <v>160</v>
      </c>
      <c r="Z8" t="s">
        <v>160</v>
      </c>
      <c r="AA8" t="s">
        <v>160</v>
      </c>
      <c r="AB8" t="s">
        <v>160</v>
      </c>
      <c r="AC8" t="s">
        <v>159</v>
      </c>
      <c r="AD8" t="s">
        <v>160</v>
      </c>
      <c r="AE8" t="s">
        <v>160</v>
      </c>
      <c r="AF8" t="s">
        <v>160</v>
      </c>
      <c r="AG8" t="s">
        <v>160</v>
      </c>
      <c r="AH8" t="s">
        <v>159</v>
      </c>
      <c r="AI8" t="s">
        <v>160</v>
      </c>
      <c r="AJ8" t="s">
        <v>160</v>
      </c>
      <c r="AK8" t="s">
        <v>160</v>
      </c>
      <c r="AL8" t="s">
        <v>160</v>
      </c>
      <c r="AM8" t="s">
        <v>160</v>
      </c>
      <c r="AN8" t="s">
        <v>159</v>
      </c>
      <c r="AO8" t="s">
        <v>160</v>
      </c>
      <c r="AP8" t="s">
        <v>160</v>
      </c>
      <c r="AQ8" t="s">
        <v>160</v>
      </c>
      <c r="AR8" t="s">
        <v>159</v>
      </c>
      <c r="AS8" t="s">
        <v>160</v>
      </c>
      <c r="AT8" t="s">
        <v>159</v>
      </c>
      <c r="AU8" t="s">
        <v>160</v>
      </c>
      <c r="AV8" t="s">
        <v>160</v>
      </c>
      <c r="AW8" t="s">
        <v>160</v>
      </c>
      <c r="AX8" t="s">
        <v>160</v>
      </c>
      <c r="AY8" t="s">
        <v>160</v>
      </c>
      <c r="AZ8" t="s">
        <v>160</v>
      </c>
      <c r="BA8" s="9">
        <f t="shared" si="0"/>
        <v>44</v>
      </c>
      <c r="BB8" s="2">
        <f t="shared" si="1"/>
        <v>0.88</v>
      </c>
    </row>
    <row r="9" spans="1:54" x14ac:dyDescent="0.25">
      <c r="A9" s="44" t="s">
        <v>89</v>
      </c>
      <c r="B9" t="str">
        <f>VLOOKUP(BA9,'4 Camp'!F$67:G$118,2,TRUE)</f>
        <v>11:06</v>
      </c>
      <c r="C9" t="s">
        <v>160</v>
      </c>
      <c r="D9" t="s">
        <v>160</v>
      </c>
      <c r="E9" t="s">
        <v>160</v>
      </c>
      <c r="F9" t="s">
        <v>160</v>
      </c>
      <c r="G9" t="s">
        <v>160</v>
      </c>
      <c r="H9" t="s">
        <v>160</v>
      </c>
      <c r="I9" t="s">
        <v>160</v>
      </c>
      <c r="J9" t="s">
        <v>159</v>
      </c>
      <c r="K9" t="s">
        <v>160</v>
      </c>
      <c r="L9" t="s">
        <v>160</v>
      </c>
      <c r="M9" t="s">
        <v>160</v>
      </c>
      <c r="N9" t="s">
        <v>160</v>
      </c>
      <c r="O9" t="s">
        <v>160</v>
      </c>
      <c r="P9" t="s">
        <v>160</v>
      </c>
      <c r="Q9" t="s">
        <v>160</v>
      </c>
      <c r="R9" t="s">
        <v>160</v>
      </c>
      <c r="S9" t="s">
        <v>160</v>
      </c>
      <c r="T9" t="s">
        <v>160</v>
      </c>
      <c r="U9" t="s">
        <v>160</v>
      </c>
      <c r="V9" t="s">
        <v>160</v>
      </c>
      <c r="W9" t="s">
        <v>160</v>
      </c>
      <c r="X9" t="s">
        <v>160</v>
      </c>
      <c r="Y9" t="s">
        <v>160</v>
      </c>
      <c r="Z9" t="s">
        <v>160</v>
      </c>
      <c r="AA9" t="s">
        <v>160</v>
      </c>
      <c r="AB9" t="s">
        <v>160</v>
      </c>
      <c r="AC9" t="s">
        <v>160</v>
      </c>
      <c r="AD9" t="s">
        <v>160</v>
      </c>
      <c r="AE9" t="s">
        <v>160</v>
      </c>
      <c r="AF9" t="s">
        <v>160</v>
      </c>
      <c r="AG9" t="s">
        <v>160</v>
      </c>
      <c r="AH9" t="s">
        <v>159</v>
      </c>
      <c r="AI9" t="s">
        <v>160</v>
      </c>
      <c r="AJ9" t="s">
        <v>160</v>
      </c>
      <c r="AK9" t="s">
        <v>160</v>
      </c>
      <c r="AL9" t="s">
        <v>159</v>
      </c>
      <c r="AM9" t="s">
        <v>160</v>
      </c>
      <c r="AN9" t="s">
        <v>160</v>
      </c>
      <c r="AO9" t="s">
        <v>160</v>
      </c>
      <c r="AP9" t="s">
        <v>160</v>
      </c>
      <c r="AQ9" t="s">
        <v>160</v>
      </c>
      <c r="AR9" t="s">
        <v>159</v>
      </c>
      <c r="AS9" t="s">
        <v>160</v>
      </c>
      <c r="AT9" t="s">
        <v>160</v>
      </c>
      <c r="AU9" t="s">
        <v>160</v>
      </c>
      <c r="AV9" t="s">
        <v>160</v>
      </c>
      <c r="AW9" t="s">
        <v>160</v>
      </c>
      <c r="AX9" t="s">
        <v>160</v>
      </c>
      <c r="AY9" t="s">
        <v>159</v>
      </c>
      <c r="AZ9" t="s">
        <v>159</v>
      </c>
      <c r="BA9" s="9">
        <f t="shared" si="0"/>
        <v>44</v>
      </c>
      <c r="BB9" s="2">
        <f t="shared" si="1"/>
        <v>0.88</v>
      </c>
    </row>
    <row r="10" spans="1:54" x14ac:dyDescent="0.25">
      <c r="A10" s="44" t="s">
        <v>104</v>
      </c>
      <c r="B10" t="str">
        <f>VLOOKUP(BA10,'4 Camp'!F$67:G$118,2,TRUE)</f>
        <v>9:10</v>
      </c>
      <c r="C10" t="s">
        <v>160</v>
      </c>
      <c r="D10" t="s">
        <v>160</v>
      </c>
      <c r="E10" t="s">
        <v>160</v>
      </c>
      <c r="F10" t="s">
        <v>160</v>
      </c>
      <c r="G10" t="s">
        <v>160</v>
      </c>
      <c r="H10" t="s">
        <v>160</v>
      </c>
      <c r="I10" t="s">
        <v>160</v>
      </c>
      <c r="J10" t="s">
        <v>160</v>
      </c>
      <c r="K10" t="s">
        <v>160</v>
      </c>
      <c r="L10" t="s">
        <v>160</v>
      </c>
      <c r="M10" t="s">
        <v>160</v>
      </c>
      <c r="N10" t="s">
        <v>160</v>
      </c>
      <c r="O10" t="s">
        <v>160</v>
      </c>
      <c r="P10" t="s">
        <v>159</v>
      </c>
      <c r="Q10" t="s">
        <v>160</v>
      </c>
      <c r="R10" t="s">
        <v>159</v>
      </c>
      <c r="S10" t="s">
        <v>160</v>
      </c>
      <c r="T10" t="s">
        <v>160</v>
      </c>
      <c r="U10" t="s">
        <v>160</v>
      </c>
      <c r="V10" t="s">
        <v>160</v>
      </c>
      <c r="W10" t="s">
        <v>160</v>
      </c>
      <c r="X10" t="s">
        <v>159</v>
      </c>
      <c r="Y10" t="s">
        <v>160</v>
      </c>
      <c r="Z10" t="s">
        <v>160</v>
      </c>
      <c r="AA10" t="s">
        <v>159</v>
      </c>
      <c r="AB10" t="s">
        <v>160</v>
      </c>
      <c r="AC10" t="s">
        <v>160</v>
      </c>
      <c r="AD10" t="s">
        <v>159</v>
      </c>
      <c r="AE10" t="s">
        <v>160</v>
      </c>
      <c r="AF10" t="s">
        <v>160</v>
      </c>
      <c r="AG10" t="s">
        <v>160</v>
      </c>
      <c r="AH10" t="s">
        <v>160</v>
      </c>
      <c r="AI10" t="s">
        <v>160</v>
      </c>
      <c r="AJ10" t="s">
        <v>160</v>
      </c>
      <c r="AK10" t="s">
        <v>160</v>
      </c>
      <c r="AL10" t="s">
        <v>160</v>
      </c>
      <c r="AM10" t="s">
        <v>160</v>
      </c>
      <c r="AN10" t="s">
        <v>159</v>
      </c>
      <c r="AO10" t="s">
        <v>160</v>
      </c>
      <c r="AP10" t="s">
        <v>160</v>
      </c>
      <c r="AQ10" t="s">
        <v>160</v>
      </c>
      <c r="AR10" t="s">
        <v>159</v>
      </c>
      <c r="AS10" t="s">
        <v>160</v>
      </c>
      <c r="AT10" t="s">
        <v>159</v>
      </c>
      <c r="AU10" t="s">
        <v>159</v>
      </c>
      <c r="AV10" t="s">
        <v>159</v>
      </c>
      <c r="AW10" t="s">
        <v>159</v>
      </c>
      <c r="AX10" t="s">
        <v>159</v>
      </c>
      <c r="AY10" t="s">
        <v>159</v>
      </c>
      <c r="AZ10" t="s">
        <v>159</v>
      </c>
      <c r="BA10" s="9">
        <f t="shared" si="0"/>
        <v>36</v>
      </c>
      <c r="BB10" s="2">
        <f t="shared" si="1"/>
        <v>0.72</v>
      </c>
    </row>
    <row r="11" spans="1:54" x14ac:dyDescent="0.25">
      <c r="A11" s="44" t="s">
        <v>105</v>
      </c>
      <c r="B11" t="str">
        <f>VLOOKUP(BA11,'4 Camp'!F$67:G$118,2,TRUE)</f>
        <v>8:00</v>
      </c>
      <c r="C11" t="s">
        <v>160</v>
      </c>
      <c r="D11" t="s">
        <v>160</v>
      </c>
      <c r="E11" t="s">
        <v>160</v>
      </c>
      <c r="F11" t="s">
        <v>160</v>
      </c>
      <c r="G11" t="s">
        <v>160</v>
      </c>
      <c r="H11" t="s">
        <v>159</v>
      </c>
      <c r="I11" t="s">
        <v>160</v>
      </c>
      <c r="J11" t="s">
        <v>160</v>
      </c>
      <c r="K11" t="s">
        <v>159</v>
      </c>
      <c r="L11" t="s">
        <v>160</v>
      </c>
      <c r="M11" t="s">
        <v>160</v>
      </c>
      <c r="N11" t="s">
        <v>160</v>
      </c>
      <c r="O11" t="s">
        <v>160</v>
      </c>
      <c r="P11" t="s">
        <v>159</v>
      </c>
      <c r="Q11" t="s">
        <v>160</v>
      </c>
      <c r="R11" t="s">
        <v>160</v>
      </c>
      <c r="S11" t="s">
        <v>160</v>
      </c>
      <c r="T11" t="s">
        <v>160</v>
      </c>
      <c r="U11" t="s">
        <v>160</v>
      </c>
      <c r="V11" t="s">
        <v>160</v>
      </c>
      <c r="W11" t="s">
        <v>159</v>
      </c>
      <c r="X11" t="s">
        <v>159</v>
      </c>
      <c r="Y11" t="s">
        <v>160</v>
      </c>
      <c r="Z11" t="s">
        <v>160</v>
      </c>
      <c r="AA11" t="s">
        <v>159</v>
      </c>
      <c r="AB11" t="s">
        <v>159</v>
      </c>
      <c r="AC11" t="s">
        <v>160</v>
      </c>
      <c r="AD11" t="s">
        <v>159</v>
      </c>
      <c r="AE11" t="s">
        <v>159</v>
      </c>
      <c r="AF11" t="s">
        <v>159</v>
      </c>
      <c r="AG11" t="s">
        <v>159</v>
      </c>
      <c r="AH11" t="s">
        <v>159</v>
      </c>
      <c r="AI11" t="s">
        <v>160</v>
      </c>
      <c r="AJ11" t="s">
        <v>159</v>
      </c>
      <c r="AK11" t="s">
        <v>159</v>
      </c>
      <c r="AL11" t="s">
        <v>159</v>
      </c>
      <c r="AM11" t="s">
        <v>159</v>
      </c>
      <c r="AN11" t="s">
        <v>159</v>
      </c>
      <c r="AO11" t="s">
        <v>159</v>
      </c>
      <c r="AP11" t="s">
        <v>159</v>
      </c>
      <c r="AQ11" t="s">
        <v>159</v>
      </c>
      <c r="AR11" t="s">
        <v>159</v>
      </c>
      <c r="AS11" t="s">
        <v>159</v>
      </c>
      <c r="AT11" t="s">
        <v>159</v>
      </c>
      <c r="AU11" t="s">
        <v>159</v>
      </c>
      <c r="AV11" t="s">
        <v>159</v>
      </c>
      <c r="AW11" t="s">
        <v>159</v>
      </c>
      <c r="AX11" t="s">
        <v>159</v>
      </c>
      <c r="AY11" t="s">
        <v>159</v>
      </c>
      <c r="AZ11" t="s">
        <v>159</v>
      </c>
      <c r="BA11" s="9">
        <f t="shared" si="0"/>
        <v>21</v>
      </c>
      <c r="BB11" s="2">
        <f t="shared" si="1"/>
        <v>0.42</v>
      </c>
    </row>
    <row r="12" spans="1:54" x14ac:dyDescent="0.25">
      <c r="A12" s="44" t="s">
        <v>106</v>
      </c>
      <c r="B12" t="str">
        <f>VLOOKUP(BA12,'4 Camp'!F$67:G$118,2,TRUE)</f>
        <v>6:09</v>
      </c>
      <c r="C12" t="s">
        <v>160</v>
      </c>
      <c r="D12" t="s">
        <v>161</v>
      </c>
      <c r="E12" t="s">
        <v>160</v>
      </c>
      <c r="F12" t="s">
        <v>160</v>
      </c>
      <c r="G12" t="s">
        <v>160</v>
      </c>
      <c r="H12" t="s">
        <v>159</v>
      </c>
      <c r="I12" t="s">
        <v>159</v>
      </c>
      <c r="J12" t="s">
        <v>159</v>
      </c>
      <c r="K12" t="s">
        <v>159</v>
      </c>
      <c r="L12" t="s">
        <v>159</v>
      </c>
      <c r="M12" t="s">
        <v>159</v>
      </c>
      <c r="N12" t="s">
        <v>160</v>
      </c>
      <c r="O12" t="s">
        <v>159</v>
      </c>
      <c r="P12" t="s">
        <v>159</v>
      </c>
      <c r="Q12" t="s">
        <v>159</v>
      </c>
      <c r="R12" t="s">
        <v>159</v>
      </c>
      <c r="S12" t="s">
        <v>159</v>
      </c>
      <c r="T12" t="s">
        <v>159</v>
      </c>
      <c r="U12" t="s">
        <v>159</v>
      </c>
      <c r="V12" t="s">
        <v>159</v>
      </c>
      <c r="W12" t="s">
        <v>159</v>
      </c>
      <c r="X12" t="s">
        <v>159</v>
      </c>
      <c r="Y12" t="s">
        <v>160</v>
      </c>
      <c r="Z12" t="s">
        <v>159</v>
      </c>
      <c r="AA12" t="s">
        <v>159</v>
      </c>
      <c r="AB12" t="s">
        <v>159</v>
      </c>
      <c r="AC12" t="s">
        <v>159</v>
      </c>
      <c r="AD12" t="s">
        <v>159</v>
      </c>
      <c r="AE12" t="s">
        <v>159</v>
      </c>
      <c r="AF12" t="s">
        <v>159</v>
      </c>
      <c r="AG12" t="s">
        <v>159</v>
      </c>
      <c r="AH12" t="s">
        <v>159</v>
      </c>
      <c r="AI12" t="s">
        <v>159</v>
      </c>
      <c r="AJ12" t="s">
        <v>159</v>
      </c>
      <c r="AK12" t="s">
        <v>159</v>
      </c>
      <c r="AL12" t="s">
        <v>159</v>
      </c>
      <c r="AM12" t="s">
        <v>159</v>
      </c>
      <c r="AN12" t="s">
        <v>159</v>
      </c>
      <c r="AO12" t="s">
        <v>159</v>
      </c>
      <c r="AP12" t="s">
        <v>159</v>
      </c>
      <c r="AQ12" t="s">
        <v>159</v>
      </c>
      <c r="AR12" t="s">
        <v>159</v>
      </c>
      <c r="AS12" t="s">
        <v>159</v>
      </c>
      <c r="AT12" t="s">
        <v>159</v>
      </c>
      <c r="AU12" t="s">
        <v>159</v>
      </c>
      <c r="AV12" t="s">
        <v>159</v>
      </c>
      <c r="AW12" t="s">
        <v>159</v>
      </c>
      <c r="AX12" t="s">
        <v>159</v>
      </c>
      <c r="AY12" t="s">
        <v>159</v>
      </c>
      <c r="AZ12" t="s">
        <v>159</v>
      </c>
      <c r="BA12" s="9">
        <f t="shared" si="0"/>
        <v>6</v>
      </c>
      <c r="BB12" s="2">
        <f t="shared" si="1"/>
        <v>0.12</v>
      </c>
    </row>
    <row r="13" spans="1:54" x14ac:dyDescent="0.25">
      <c r="A13" s="44" t="s">
        <v>90</v>
      </c>
      <c r="B13" t="str">
        <f>VLOOKUP(BA13,'4 Camp'!F$67:G$118,2,TRUE)</f>
        <v>7.05</v>
      </c>
      <c r="C13" t="s">
        <v>160</v>
      </c>
      <c r="D13" t="s">
        <v>160</v>
      </c>
      <c r="E13" t="s">
        <v>160</v>
      </c>
      <c r="F13" t="s">
        <v>160</v>
      </c>
      <c r="G13" t="s">
        <v>159</v>
      </c>
      <c r="H13" t="s">
        <v>160</v>
      </c>
      <c r="I13" t="s">
        <v>159</v>
      </c>
      <c r="J13" t="s">
        <v>159</v>
      </c>
      <c r="K13" t="s">
        <v>160</v>
      </c>
      <c r="L13" t="s">
        <v>160</v>
      </c>
      <c r="M13" t="s">
        <v>160</v>
      </c>
      <c r="N13" t="s">
        <v>159</v>
      </c>
      <c r="O13" t="s">
        <v>160</v>
      </c>
      <c r="P13" t="s">
        <v>159</v>
      </c>
      <c r="Q13" t="s">
        <v>159</v>
      </c>
      <c r="R13" t="s">
        <v>160</v>
      </c>
      <c r="S13" t="s">
        <v>159</v>
      </c>
      <c r="T13" t="s">
        <v>159</v>
      </c>
      <c r="U13" t="s">
        <v>159</v>
      </c>
      <c r="V13" t="s">
        <v>160</v>
      </c>
      <c r="W13" t="s">
        <v>159</v>
      </c>
      <c r="X13" t="s">
        <v>159</v>
      </c>
      <c r="Y13" t="s">
        <v>160</v>
      </c>
      <c r="Z13" t="s">
        <v>159</v>
      </c>
      <c r="AA13" t="s">
        <v>160</v>
      </c>
      <c r="AB13" t="s">
        <v>159</v>
      </c>
      <c r="AC13" t="s">
        <v>159</v>
      </c>
      <c r="AD13" t="s">
        <v>159</v>
      </c>
      <c r="AE13" t="s">
        <v>159</v>
      </c>
      <c r="AF13" t="s">
        <v>159</v>
      </c>
      <c r="AG13" t="s">
        <v>159</v>
      </c>
      <c r="AH13" t="s">
        <v>159</v>
      </c>
      <c r="AI13" t="s">
        <v>159</v>
      </c>
      <c r="AJ13" t="s">
        <v>159</v>
      </c>
      <c r="AK13" t="s">
        <v>159</v>
      </c>
      <c r="AL13" t="s">
        <v>159</v>
      </c>
      <c r="AM13" t="s">
        <v>160</v>
      </c>
      <c r="AN13" t="s">
        <v>159</v>
      </c>
      <c r="AO13" t="s">
        <v>159</v>
      </c>
      <c r="AP13" t="s">
        <v>160</v>
      </c>
      <c r="AQ13" t="s">
        <v>159</v>
      </c>
      <c r="AR13" t="s">
        <v>159</v>
      </c>
      <c r="AS13" t="s">
        <v>159</v>
      </c>
      <c r="AT13" t="s">
        <v>159</v>
      </c>
      <c r="AU13" t="s">
        <v>159</v>
      </c>
      <c r="AV13" t="s">
        <v>159</v>
      </c>
      <c r="AW13" t="s">
        <v>159</v>
      </c>
      <c r="AX13" t="s">
        <v>159</v>
      </c>
      <c r="AY13" t="s">
        <v>159</v>
      </c>
      <c r="AZ13" t="s">
        <v>159</v>
      </c>
      <c r="BA13" s="9">
        <f t="shared" si="0"/>
        <v>15</v>
      </c>
      <c r="BB13" s="2">
        <f t="shared" si="1"/>
        <v>0.3</v>
      </c>
    </row>
    <row r="14" spans="1:54" x14ac:dyDescent="0.25">
      <c r="A14" s="44" t="s">
        <v>91</v>
      </c>
      <c r="B14" t="str">
        <f>VLOOKUP(BA14,'4 Camp'!F$67:G$118,2,TRUE)</f>
        <v>9:09</v>
      </c>
      <c r="C14" t="s">
        <v>160</v>
      </c>
      <c r="D14" t="s">
        <v>160</v>
      </c>
      <c r="E14" t="s">
        <v>160</v>
      </c>
      <c r="F14" t="s">
        <v>160</v>
      </c>
      <c r="G14" t="s">
        <v>160</v>
      </c>
      <c r="H14" t="s">
        <v>160</v>
      </c>
      <c r="I14" t="s">
        <v>160</v>
      </c>
      <c r="J14" t="s">
        <v>160</v>
      </c>
      <c r="K14" t="s">
        <v>160</v>
      </c>
      <c r="L14" t="s">
        <v>160</v>
      </c>
      <c r="M14" t="s">
        <v>160</v>
      </c>
      <c r="N14" t="s">
        <v>160</v>
      </c>
      <c r="O14" t="s">
        <v>160</v>
      </c>
      <c r="P14" t="s">
        <v>159</v>
      </c>
      <c r="Q14" t="s">
        <v>160</v>
      </c>
      <c r="R14" t="s">
        <v>160</v>
      </c>
      <c r="S14" t="s">
        <v>160</v>
      </c>
      <c r="T14" t="s">
        <v>160</v>
      </c>
      <c r="U14" t="s">
        <v>160</v>
      </c>
      <c r="V14" t="s">
        <v>160</v>
      </c>
      <c r="W14" t="s">
        <v>160</v>
      </c>
      <c r="X14" t="s">
        <v>159</v>
      </c>
      <c r="Y14" t="s">
        <v>160</v>
      </c>
      <c r="Z14" t="s">
        <v>160</v>
      </c>
      <c r="AA14" t="s">
        <v>159</v>
      </c>
      <c r="AB14" t="s">
        <v>160</v>
      </c>
      <c r="AC14" t="s">
        <v>159</v>
      </c>
      <c r="AD14" t="s">
        <v>160</v>
      </c>
      <c r="AE14" t="s">
        <v>160</v>
      </c>
      <c r="AF14" t="s">
        <v>159</v>
      </c>
      <c r="AG14" t="s">
        <v>159</v>
      </c>
      <c r="AH14" t="s">
        <v>160</v>
      </c>
      <c r="AI14" t="s">
        <v>160</v>
      </c>
      <c r="AJ14" t="s">
        <v>159</v>
      </c>
      <c r="AK14" t="s">
        <v>160</v>
      </c>
      <c r="AL14" t="s">
        <v>159</v>
      </c>
      <c r="AM14" t="s">
        <v>159</v>
      </c>
      <c r="AN14" t="s">
        <v>159</v>
      </c>
      <c r="AO14" t="s">
        <v>159</v>
      </c>
      <c r="AP14" t="s">
        <v>160</v>
      </c>
      <c r="AQ14" t="s">
        <v>159</v>
      </c>
      <c r="AR14" t="s">
        <v>160</v>
      </c>
      <c r="AS14" t="s">
        <v>160</v>
      </c>
      <c r="AT14" t="s">
        <v>160</v>
      </c>
      <c r="AU14" t="s">
        <v>159</v>
      </c>
      <c r="AV14" t="s">
        <v>159</v>
      </c>
      <c r="AW14" t="s">
        <v>160</v>
      </c>
      <c r="AX14" t="s">
        <v>160</v>
      </c>
      <c r="AY14" t="s">
        <v>160</v>
      </c>
      <c r="AZ14" t="s">
        <v>159</v>
      </c>
      <c r="BA14" s="9">
        <f t="shared" si="0"/>
        <v>35</v>
      </c>
      <c r="BB14" s="2">
        <f t="shared" si="1"/>
        <v>0.7</v>
      </c>
    </row>
    <row r="15" spans="1:54" x14ac:dyDescent="0.25">
      <c r="A15" s="44" t="s">
        <v>92</v>
      </c>
      <c r="B15" t="str">
        <f>VLOOKUP(BA15,'4 Camp'!F$67:G$118,2,TRUE)</f>
        <v>12:00+</v>
      </c>
      <c r="C15" t="s">
        <v>160</v>
      </c>
      <c r="D15" t="s">
        <v>160</v>
      </c>
      <c r="E15" t="s">
        <v>160</v>
      </c>
      <c r="F15" t="s">
        <v>160</v>
      </c>
      <c r="G15" t="s">
        <v>160</v>
      </c>
      <c r="H15" t="s">
        <v>160</v>
      </c>
      <c r="I15" t="s">
        <v>160</v>
      </c>
      <c r="J15" t="s">
        <v>160</v>
      </c>
      <c r="K15" t="s">
        <v>160</v>
      </c>
      <c r="L15" t="s">
        <v>160</v>
      </c>
      <c r="M15" t="s">
        <v>160</v>
      </c>
      <c r="N15" t="s">
        <v>160</v>
      </c>
      <c r="O15" t="s">
        <v>160</v>
      </c>
      <c r="P15" t="s">
        <v>160</v>
      </c>
      <c r="Q15" t="s">
        <v>160</v>
      </c>
      <c r="R15" t="s">
        <v>160</v>
      </c>
      <c r="S15" t="s">
        <v>160</v>
      </c>
      <c r="T15" t="s">
        <v>160</v>
      </c>
      <c r="U15" t="s">
        <v>160</v>
      </c>
      <c r="V15" t="s">
        <v>160</v>
      </c>
      <c r="W15" t="s">
        <v>160</v>
      </c>
      <c r="X15" t="s">
        <v>160</v>
      </c>
      <c r="Y15" t="s">
        <v>160</v>
      </c>
      <c r="Z15" t="s">
        <v>160</v>
      </c>
      <c r="AA15" t="s">
        <v>160</v>
      </c>
      <c r="AB15" t="s">
        <v>160</v>
      </c>
      <c r="AC15" t="s">
        <v>160</v>
      </c>
      <c r="AD15" t="s">
        <v>160</v>
      </c>
      <c r="AE15" t="s">
        <v>160</v>
      </c>
      <c r="AF15" t="s">
        <v>160</v>
      </c>
      <c r="AG15" t="s">
        <v>160</v>
      </c>
      <c r="AH15" t="s">
        <v>160</v>
      </c>
      <c r="AI15" t="s">
        <v>160</v>
      </c>
      <c r="AJ15" t="s">
        <v>160</v>
      </c>
      <c r="AK15" t="s">
        <v>160</v>
      </c>
      <c r="AL15" t="s">
        <v>160</v>
      </c>
      <c r="AM15" t="s">
        <v>160</v>
      </c>
      <c r="AN15" t="s">
        <v>160</v>
      </c>
      <c r="AO15" t="s">
        <v>160</v>
      </c>
      <c r="AP15" t="s">
        <v>160</v>
      </c>
      <c r="AQ15" t="s">
        <v>160</v>
      </c>
      <c r="AR15" t="s">
        <v>160</v>
      </c>
      <c r="AS15" t="s">
        <v>160</v>
      </c>
      <c r="AT15" t="s">
        <v>160</v>
      </c>
      <c r="AU15" t="s">
        <v>160</v>
      </c>
      <c r="AV15" t="s">
        <v>160</v>
      </c>
      <c r="AW15" t="s">
        <v>160</v>
      </c>
      <c r="AX15" t="s">
        <v>160</v>
      </c>
      <c r="AY15" t="s">
        <v>160</v>
      </c>
      <c r="AZ15" t="s">
        <v>159</v>
      </c>
      <c r="BA15" s="9">
        <f t="shared" si="0"/>
        <v>49</v>
      </c>
      <c r="BB15" s="2">
        <f t="shared" si="1"/>
        <v>0.98</v>
      </c>
    </row>
    <row r="16" spans="1:54" x14ac:dyDescent="0.25">
      <c r="A16" s="44" t="s">
        <v>93</v>
      </c>
      <c r="B16" t="str">
        <f>VLOOKUP(BA16,'4 Camp'!F$67:G$118,2,TRUE)</f>
        <v>7:10</v>
      </c>
      <c r="C16" t="s">
        <v>160</v>
      </c>
      <c r="D16" t="s">
        <v>160</v>
      </c>
      <c r="E16" t="s">
        <v>160</v>
      </c>
      <c r="F16" t="s">
        <v>160</v>
      </c>
      <c r="G16" t="s">
        <v>160</v>
      </c>
      <c r="H16" t="s">
        <v>160</v>
      </c>
      <c r="I16" t="s">
        <v>160</v>
      </c>
      <c r="J16" t="s">
        <v>160</v>
      </c>
      <c r="K16" t="s">
        <v>159</v>
      </c>
      <c r="L16" t="s">
        <v>160</v>
      </c>
      <c r="M16" t="s">
        <v>160</v>
      </c>
      <c r="N16" t="s">
        <v>160</v>
      </c>
      <c r="O16" t="s">
        <v>159</v>
      </c>
      <c r="P16" t="s">
        <v>159</v>
      </c>
      <c r="Q16" t="s">
        <v>160</v>
      </c>
      <c r="R16" t="s">
        <v>160</v>
      </c>
      <c r="S16" t="s">
        <v>160</v>
      </c>
      <c r="T16" t="s">
        <v>159</v>
      </c>
      <c r="U16" t="s">
        <v>159</v>
      </c>
      <c r="V16" t="s">
        <v>159</v>
      </c>
      <c r="W16" t="s">
        <v>159</v>
      </c>
      <c r="X16" t="s">
        <v>159</v>
      </c>
      <c r="Y16" t="s">
        <v>159</v>
      </c>
      <c r="Z16" t="s">
        <v>159</v>
      </c>
      <c r="AA16" t="s">
        <v>159</v>
      </c>
      <c r="AB16" t="s">
        <v>160</v>
      </c>
      <c r="AC16" t="s">
        <v>159</v>
      </c>
      <c r="AD16" t="s">
        <v>159</v>
      </c>
      <c r="AE16" t="s">
        <v>159</v>
      </c>
      <c r="AF16" t="s">
        <v>160</v>
      </c>
      <c r="AG16" t="s">
        <v>160</v>
      </c>
      <c r="AH16" t="s">
        <v>159</v>
      </c>
      <c r="AI16" t="s">
        <v>160</v>
      </c>
      <c r="AJ16" t="s">
        <v>159</v>
      </c>
      <c r="AK16" t="s">
        <v>159</v>
      </c>
      <c r="AL16" t="s">
        <v>159</v>
      </c>
      <c r="AM16" t="s">
        <v>159</v>
      </c>
      <c r="AN16" t="s">
        <v>159</v>
      </c>
      <c r="AO16" t="s">
        <v>159</v>
      </c>
      <c r="AP16" t="s">
        <v>159</v>
      </c>
      <c r="AQ16" t="s">
        <v>159</v>
      </c>
      <c r="AR16" t="s">
        <v>159</v>
      </c>
      <c r="AS16" t="s">
        <v>159</v>
      </c>
      <c r="AT16" t="s">
        <v>159</v>
      </c>
      <c r="AU16" t="s">
        <v>159</v>
      </c>
      <c r="AV16" t="s">
        <v>159</v>
      </c>
      <c r="AW16" t="s">
        <v>160</v>
      </c>
      <c r="AX16" t="s">
        <v>159</v>
      </c>
      <c r="AY16" t="s">
        <v>159</v>
      </c>
      <c r="AZ16" t="s">
        <v>159</v>
      </c>
      <c r="BA16" s="9">
        <f t="shared" si="0"/>
        <v>19</v>
      </c>
      <c r="BB16" s="2">
        <f t="shared" si="1"/>
        <v>0.38</v>
      </c>
    </row>
    <row r="17" spans="1:54" x14ac:dyDescent="0.25">
      <c r="A17" s="44" t="s">
        <v>94</v>
      </c>
      <c r="B17" t="str">
        <f>VLOOKUP(BA17,'4 Camp'!F$67:G$118,2,TRUE)</f>
        <v>10:07</v>
      </c>
      <c r="C17" t="s">
        <v>160</v>
      </c>
      <c r="D17" t="s">
        <v>160</v>
      </c>
      <c r="E17" t="s">
        <v>160</v>
      </c>
      <c r="F17" t="s">
        <v>160</v>
      </c>
      <c r="G17" t="s">
        <v>160</v>
      </c>
      <c r="H17" t="s">
        <v>160</v>
      </c>
      <c r="I17" t="s">
        <v>160</v>
      </c>
      <c r="J17" t="s">
        <v>160</v>
      </c>
      <c r="K17" t="s">
        <v>160</v>
      </c>
      <c r="L17" t="s">
        <v>160</v>
      </c>
      <c r="M17" t="s">
        <v>160</v>
      </c>
      <c r="N17" t="s">
        <v>160</v>
      </c>
      <c r="O17" t="s">
        <v>160</v>
      </c>
      <c r="P17" t="s">
        <v>160</v>
      </c>
      <c r="Q17" t="s">
        <v>160</v>
      </c>
      <c r="R17" t="s">
        <v>160</v>
      </c>
      <c r="S17" t="s">
        <v>160</v>
      </c>
      <c r="T17" t="s">
        <v>160</v>
      </c>
      <c r="U17" t="s">
        <v>160</v>
      </c>
      <c r="V17" t="s">
        <v>160</v>
      </c>
      <c r="W17" t="s">
        <v>159</v>
      </c>
      <c r="X17" t="s">
        <v>159</v>
      </c>
      <c r="Y17" t="s">
        <v>160</v>
      </c>
      <c r="Z17" t="s">
        <v>160</v>
      </c>
      <c r="AA17" t="s">
        <v>160</v>
      </c>
      <c r="AB17" t="s">
        <v>160</v>
      </c>
      <c r="AC17" t="s">
        <v>160</v>
      </c>
      <c r="AD17" t="s">
        <v>160</v>
      </c>
      <c r="AE17" t="s">
        <v>160</v>
      </c>
      <c r="AF17" t="s">
        <v>159</v>
      </c>
      <c r="AG17" t="s">
        <v>160</v>
      </c>
      <c r="AH17" t="s">
        <v>160</v>
      </c>
      <c r="AI17" t="s">
        <v>159</v>
      </c>
      <c r="AJ17" t="s">
        <v>160</v>
      </c>
      <c r="AK17" t="s">
        <v>159</v>
      </c>
      <c r="AL17" t="s">
        <v>160</v>
      </c>
      <c r="AM17" t="s">
        <v>160</v>
      </c>
      <c r="AN17" t="s">
        <v>160</v>
      </c>
      <c r="AO17" t="s">
        <v>159</v>
      </c>
      <c r="AP17" t="s">
        <v>159</v>
      </c>
      <c r="AQ17" t="s">
        <v>160</v>
      </c>
      <c r="AR17" t="s">
        <v>160</v>
      </c>
      <c r="AS17" t="s">
        <v>160</v>
      </c>
      <c r="AT17" t="s">
        <v>159</v>
      </c>
      <c r="AU17" t="s">
        <v>160</v>
      </c>
      <c r="AV17" t="s">
        <v>159</v>
      </c>
      <c r="AW17" t="s">
        <v>160</v>
      </c>
      <c r="AX17" t="s">
        <v>160</v>
      </c>
      <c r="AY17" t="s">
        <v>160</v>
      </c>
      <c r="AZ17" t="s">
        <v>159</v>
      </c>
      <c r="BA17" s="9">
        <f t="shared" si="0"/>
        <v>40</v>
      </c>
      <c r="BB17" s="2">
        <f t="shared" si="1"/>
        <v>0.8</v>
      </c>
    </row>
    <row r="18" spans="1:54" x14ac:dyDescent="0.25">
      <c r="A18" s="44" t="s">
        <v>95</v>
      </c>
      <c r="B18" t="str">
        <f>VLOOKUP(BA18,'4 Camp'!F$67:G$118,2,TRUE)</f>
        <v>8:07</v>
      </c>
      <c r="C18" t="s">
        <v>160</v>
      </c>
      <c r="D18" t="s">
        <v>160</v>
      </c>
      <c r="E18" t="s">
        <v>160</v>
      </c>
      <c r="F18" t="s">
        <v>160</v>
      </c>
      <c r="G18" t="s">
        <v>160</v>
      </c>
      <c r="H18" t="s">
        <v>160</v>
      </c>
      <c r="I18" t="s">
        <v>160</v>
      </c>
      <c r="J18" t="s">
        <v>159</v>
      </c>
      <c r="K18" t="s">
        <v>160</v>
      </c>
      <c r="L18" t="s">
        <v>160</v>
      </c>
      <c r="M18" t="s">
        <v>160</v>
      </c>
      <c r="N18" t="s">
        <v>160</v>
      </c>
      <c r="O18" t="s">
        <v>160</v>
      </c>
      <c r="P18" t="s">
        <v>159</v>
      </c>
      <c r="Q18" t="s">
        <v>160</v>
      </c>
      <c r="R18" t="s">
        <v>160</v>
      </c>
      <c r="S18" t="s">
        <v>159</v>
      </c>
      <c r="T18" t="s">
        <v>160</v>
      </c>
      <c r="U18" t="s">
        <v>160</v>
      </c>
      <c r="V18" t="s">
        <v>160</v>
      </c>
      <c r="W18" t="s">
        <v>159</v>
      </c>
      <c r="X18" t="s">
        <v>159</v>
      </c>
      <c r="Y18" t="s">
        <v>160</v>
      </c>
      <c r="Z18" t="s">
        <v>159</v>
      </c>
      <c r="AA18" t="s">
        <v>159</v>
      </c>
      <c r="AB18" t="s">
        <v>160</v>
      </c>
      <c r="AC18" t="s">
        <v>160</v>
      </c>
      <c r="AD18" t="s">
        <v>159</v>
      </c>
      <c r="AE18" t="s">
        <v>159</v>
      </c>
      <c r="AF18" t="s">
        <v>159</v>
      </c>
      <c r="AG18" t="s">
        <v>159</v>
      </c>
      <c r="AH18" t="s">
        <v>160</v>
      </c>
      <c r="AI18" t="s">
        <v>160</v>
      </c>
      <c r="AJ18" t="s">
        <v>160</v>
      </c>
      <c r="AK18" t="s">
        <v>159</v>
      </c>
      <c r="AL18" t="s">
        <v>160</v>
      </c>
      <c r="AM18" t="s">
        <v>160</v>
      </c>
      <c r="AN18" t="s">
        <v>159</v>
      </c>
      <c r="AO18" t="s">
        <v>159</v>
      </c>
      <c r="AP18" t="s">
        <v>159</v>
      </c>
      <c r="AQ18" t="s">
        <v>159</v>
      </c>
      <c r="AR18" t="s">
        <v>159</v>
      </c>
      <c r="AS18" t="s">
        <v>160</v>
      </c>
      <c r="AT18" t="s">
        <v>159</v>
      </c>
      <c r="AU18" t="s">
        <v>159</v>
      </c>
      <c r="AV18" t="s">
        <v>159</v>
      </c>
      <c r="AW18" t="s">
        <v>159</v>
      </c>
      <c r="AX18" t="s">
        <v>159</v>
      </c>
      <c r="AY18" t="s">
        <v>159</v>
      </c>
      <c r="AZ18" t="s">
        <v>159</v>
      </c>
      <c r="BA18" s="9">
        <f t="shared" si="0"/>
        <v>26</v>
      </c>
      <c r="BB18" s="2">
        <f t="shared" si="1"/>
        <v>0.52</v>
      </c>
    </row>
    <row r="19" spans="1:54" x14ac:dyDescent="0.25">
      <c r="A19" s="44" t="s">
        <v>162</v>
      </c>
      <c r="B19" t="str">
        <f>VLOOKUP(BA19,'4 Camp'!F$67:G$118,2,TRUE)</f>
        <v>8:00</v>
      </c>
      <c r="C19" t="s">
        <v>160</v>
      </c>
      <c r="D19" t="s">
        <v>160</v>
      </c>
      <c r="E19" t="s">
        <v>160</v>
      </c>
      <c r="F19" t="s">
        <v>160</v>
      </c>
      <c r="G19" t="s">
        <v>160</v>
      </c>
      <c r="H19" t="s">
        <v>160</v>
      </c>
      <c r="I19" t="s">
        <v>160</v>
      </c>
      <c r="J19" t="s">
        <v>160</v>
      </c>
      <c r="K19" t="s">
        <v>159</v>
      </c>
      <c r="L19" t="s">
        <v>160</v>
      </c>
      <c r="M19" t="s">
        <v>160</v>
      </c>
      <c r="N19" t="s">
        <v>160</v>
      </c>
      <c r="O19" t="s">
        <v>160</v>
      </c>
      <c r="P19" t="s">
        <v>159</v>
      </c>
      <c r="Q19" t="s">
        <v>159</v>
      </c>
      <c r="R19" t="s">
        <v>159</v>
      </c>
      <c r="S19" t="s">
        <v>160</v>
      </c>
      <c r="T19" t="s">
        <v>160</v>
      </c>
      <c r="U19" t="s">
        <v>160</v>
      </c>
      <c r="V19" t="s">
        <v>160</v>
      </c>
      <c r="W19" t="s">
        <v>160</v>
      </c>
      <c r="X19" t="s">
        <v>159</v>
      </c>
      <c r="Y19" t="s">
        <v>160</v>
      </c>
      <c r="Z19" t="s">
        <v>160</v>
      </c>
      <c r="AA19" t="s">
        <v>159</v>
      </c>
      <c r="AB19" t="s">
        <v>159</v>
      </c>
      <c r="AC19" t="s">
        <v>159</v>
      </c>
      <c r="AD19" t="s">
        <v>159</v>
      </c>
      <c r="AE19" t="s">
        <v>159</v>
      </c>
      <c r="AF19" t="s">
        <v>160</v>
      </c>
      <c r="AG19" t="s">
        <v>159</v>
      </c>
      <c r="AH19" t="s">
        <v>159</v>
      </c>
      <c r="AI19" t="s">
        <v>159</v>
      </c>
      <c r="AJ19" t="s">
        <v>159</v>
      </c>
      <c r="AK19" t="s">
        <v>159</v>
      </c>
      <c r="AL19" t="s">
        <v>160</v>
      </c>
      <c r="AM19" t="s">
        <v>159</v>
      </c>
      <c r="AN19" t="s">
        <v>159</v>
      </c>
      <c r="AO19" t="s">
        <v>159</v>
      </c>
      <c r="AP19" t="s">
        <v>159</v>
      </c>
      <c r="AQ19" t="s">
        <v>159</v>
      </c>
      <c r="AR19" t="s">
        <v>159</v>
      </c>
      <c r="AS19" t="s">
        <v>159</v>
      </c>
      <c r="AT19" t="s">
        <v>159</v>
      </c>
      <c r="AU19" t="s">
        <v>159</v>
      </c>
      <c r="AV19" t="s">
        <v>159</v>
      </c>
      <c r="AW19" t="s">
        <v>159</v>
      </c>
      <c r="AX19" t="s">
        <v>159</v>
      </c>
      <c r="AY19" t="s">
        <v>159</v>
      </c>
      <c r="AZ19" t="s">
        <v>159</v>
      </c>
      <c r="BA19" s="9">
        <f t="shared" si="0"/>
        <v>21</v>
      </c>
      <c r="BB19" s="2">
        <f t="shared" si="1"/>
        <v>0.42</v>
      </c>
    </row>
    <row r="20" spans="1:54" x14ac:dyDescent="0.25">
      <c r="A20" s="44" t="s">
        <v>97</v>
      </c>
      <c r="B20" t="str">
        <f>VLOOKUP(BA20,'4 Camp'!F$67:G$118,2,TRUE)</f>
        <v>10:05</v>
      </c>
      <c r="C20" t="s">
        <v>160</v>
      </c>
      <c r="D20" t="s">
        <v>160</v>
      </c>
      <c r="E20" t="s">
        <v>160</v>
      </c>
      <c r="F20" t="s">
        <v>160</v>
      </c>
      <c r="G20" t="s">
        <v>160</v>
      </c>
      <c r="H20" t="s">
        <v>160</v>
      </c>
      <c r="I20" t="s">
        <v>160</v>
      </c>
      <c r="J20" t="s">
        <v>160</v>
      </c>
      <c r="K20" t="s">
        <v>160</v>
      </c>
      <c r="L20" t="s">
        <v>160</v>
      </c>
      <c r="M20" t="s">
        <v>160</v>
      </c>
      <c r="N20" t="s">
        <v>160</v>
      </c>
      <c r="O20" t="s">
        <v>160</v>
      </c>
      <c r="P20" t="s">
        <v>160</v>
      </c>
      <c r="Q20" t="s">
        <v>160</v>
      </c>
      <c r="R20" t="s">
        <v>160</v>
      </c>
      <c r="S20" t="s">
        <v>160</v>
      </c>
      <c r="T20" t="s">
        <v>160</v>
      </c>
      <c r="U20" t="s">
        <v>160</v>
      </c>
      <c r="V20" t="s">
        <v>160</v>
      </c>
      <c r="W20" t="s">
        <v>160</v>
      </c>
      <c r="X20" t="s">
        <v>159</v>
      </c>
      <c r="Y20" t="s">
        <v>160</v>
      </c>
      <c r="Z20" t="s">
        <v>160</v>
      </c>
      <c r="AA20" t="s">
        <v>159</v>
      </c>
      <c r="AB20" t="s">
        <v>160</v>
      </c>
      <c r="AC20" t="s">
        <v>160</v>
      </c>
      <c r="AD20" t="s">
        <v>160</v>
      </c>
      <c r="AE20" t="s">
        <v>159</v>
      </c>
      <c r="AF20" t="s">
        <v>160</v>
      </c>
      <c r="AG20" t="s">
        <v>160</v>
      </c>
      <c r="AH20" t="s">
        <v>160</v>
      </c>
      <c r="AI20" t="s">
        <v>160</v>
      </c>
      <c r="AJ20" t="s">
        <v>160</v>
      </c>
      <c r="AK20" t="s">
        <v>160</v>
      </c>
      <c r="AL20" t="s">
        <v>159</v>
      </c>
      <c r="AM20" t="s">
        <v>159</v>
      </c>
      <c r="AN20" t="s">
        <v>160</v>
      </c>
      <c r="AO20" t="s">
        <v>159</v>
      </c>
      <c r="AP20" t="s">
        <v>160</v>
      </c>
      <c r="AQ20" t="s">
        <v>160</v>
      </c>
      <c r="AR20" t="s">
        <v>160</v>
      </c>
      <c r="AS20" t="s">
        <v>159</v>
      </c>
      <c r="AT20" t="s">
        <v>159</v>
      </c>
      <c r="AU20" t="s">
        <v>160</v>
      </c>
      <c r="AV20" t="s">
        <v>159</v>
      </c>
      <c r="AW20" t="s">
        <v>160</v>
      </c>
      <c r="AX20" t="s">
        <v>159</v>
      </c>
      <c r="AY20" t="s">
        <v>160</v>
      </c>
      <c r="AZ20" t="s">
        <v>159</v>
      </c>
      <c r="BA20" s="9">
        <f t="shared" si="0"/>
        <v>39</v>
      </c>
      <c r="BB20" s="2">
        <f t="shared" si="1"/>
        <v>0.78</v>
      </c>
    </row>
    <row r="21" spans="1:54" x14ac:dyDescent="0.25">
      <c r="A21" s="44" t="s">
        <v>98</v>
      </c>
      <c r="B21" t="str">
        <f>VLOOKUP(BA21,'4 Camp'!F$67:G$118,2,TRUE)</f>
        <v>9:07</v>
      </c>
      <c r="C21" t="s">
        <v>160</v>
      </c>
      <c r="D21" t="s">
        <v>160</v>
      </c>
      <c r="E21" t="s">
        <v>160</v>
      </c>
      <c r="F21" t="s">
        <v>160</v>
      </c>
      <c r="G21" t="s">
        <v>160</v>
      </c>
      <c r="H21" t="s">
        <v>160</v>
      </c>
      <c r="I21" t="s">
        <v>160</v>
      </c>
      <c r="J21" t="s">
        <v>160</v>
      </c>
      <c r="K21" t="s">
        <v>159</v>
      </c>
      <c r="L21" t="s">
        <v>160</v>
      </c>
      <c r="M21" t="s">
        <v>160</v>
      </c>
      <c r="N21" t="s">
        <v>160</v>
      </c>
      <c r="O21" t="s">
        <v>160</v>
      </c>
      <c r="P21" t="s">
        <v>160</v>
      </c>
      <c r="Q21" t="s">
        <v>160</v>
      </c>
      <c r="R21" t="s">
        <v>160</v>
      </c>
      <c r="S21" t="s">
        <v>160</v>
      </c>
      <c r="T21" t="s">
        <v>160</v>
      </c>
      <c r="U21" t="s">
        <v>160</v>
      </c>
      <c r="V21" t="s">
        <v>160</v>
      </c>
      <c r="W21" t="s">
        <v>160</v>
      </c>
      <c r="X21" t="s">
        <v>159</v>
      </c>
      <c r="Y21" t="s">
        <v>160</v>
      </c>
      <c r="Z21" t="s">
        <v>159</v>
      </c>
      <c r="AA21" t="s">
        <v>160</v>
      </c>
      <c r="AB21" t="s">
        <v>160</v>
      </c>
      <c r="AC21" t="s">
        <v>159</v>
      </c>
      <c r="AD21" t="s">
        <v>160</v>
      </c>
      <c r="AE21" t="s">
        <v>160</v>
      </c>
      <c r="AF21" t="s">
        <v>160</v>
      </c>
      <c r="AG21" t="s">
        <v>160</v>
      </c>
      <c r="AH21" t="s">
        <v>159</v>
      </c>
      <c r="AI21" t="s">
        <v>160</v>
      </c>
      <c r="AJ21" t="s">
        <v>160</v>
      </c>
      <c r="AK21" t="s">
        <v>160</v>
      </c>
      <c r="AL21" t="s">
        <v>160</v>
      </c>
      <c r="AM21" t="s">
        <v>160</v>
      </c>
      <c r="AN21" t="s">
        <v>159</v>
      </c>
      <c r="AO21" t="s">
        <v>159</v>
      </c>
      <c r="AP21" t="s">
        <v>159</v>
      </c>
      <c r="AQ21" t="s">
        <v>159</v>
      </c>
      <c r="AR21" t="s">
        <v>159</v>
      </c>
      <c r="AS21" t="s">
        <v>160</v>
      </c>
      <c r="AT21" t="s">
        <v>159</v>
      </c>
      <c r="AU21" t="s">
        <v>159</v>
      </c>
      <c r="AV21" t="s">
        <v>159</v>
      </c>
      <c r="AW21" t="s">
        <v>160</v>
      </c>
      <c r="AX21" t="s">
        <v>159</v>
      </c>
      <c r="AY21" t="s">
        <v>159</v>
      </c>
      <c r="AZ21" t="s">
        <v>159</v>
      </c>
      <c r="BA21" s="9">
        <f t="shared" si="0"/>
        <v>34</v>
      </c>
      <c r="BB21" s="2">
        <f t="shared" si="1"/>
        <v>0.68</v>
      </c>
    </row>
    <row r="22" spans="1:54" x14ac:dyDescent="0.25">
      <c r="A22" s="44" t="s">
        <v>99</v>
      </c>
      <c r="B22" t="str">
        <f>VLOOKUP(BA22,'4 Camp'!F$67:G$118,2,TRUE)</f>
        <v>8:03</v>
      </c>
      <c r="C22" t="s">
        <v>160</v>
      </c>
      <c r="D22" t="s">
        <v>160</v>
      </c>
      <c r="E22" t="s">
        <v>160</v>
      </c>
      <c r="F22" t="s">
        <v>160</v>
      </c>
      <c r="G22" t="s">
        <v>160</v>
      </c>
      <c r="H22" t="s">
        <v>160</v>
      </c>
      <c r="I22" t="s">
        <v>160</v>
      </c>
      <c r="J22" t="s">
        <v>160</v>
      </c>
      <c r="K22" t="s">
        <v>159</v>
      </c>
      <c r="L22" t="s">
        <v>160</v>
      </c>
      <c r="M22" t="s">
        <v>160</v>
      </c>
      <c r="N22" t="s">
        <v>160</v>
      </c>
      <c r="O22" t="s">
        <v>160</v>
      </c>
      <c r="P22" t="s">
        <v>159</v>
      </c>
      <c r="Q22" t="s">
        <v>159</v>
      </c>
      <c r="R22" t="s">
        <v>160</v>
      </c>
      <c r="S22" t="s">
        <v>160</v>
      </c>
      <c r="T22" t="s">
        <v>160</v>
      </c>
      <c r="U22" t="s">
        <v>160</v>
      </c>
      <c r="V22" t="s">
        <v>159</v>
      </c>
      <c r="W22" t="s">
        <v>159</v>
      </c>
      <c r="X22" t="s">
        <v>159</v>
      </c>
      <c r="Y22" t="s">
        <v>159</v>
      </c>
      <c r="Z22" t="s">
        <v>159</v>
      </c>
      <c r="AA22" t="s">
        <v>160</v>
      </c>
      <c r="AB22" t="s">
        <v>160</v>
      </c>
      <c r="AC22" t="s">
        <v>160</v>
      </c>
      <c r="AD22" t="s">
        <v>159</v>
      </c>
      <c r="AE22" t="s">
        <v>160</v>
      </c>
      <c r="AF22" t="s">
        <v>159</v>
      </c>
      <c r="AG22" t="s">
        <v>159</v>
      </c>
      <c r="AH22" t="s">
        <v>159</v>
      </c>
      <c r="AI22" t="s">
        <v>159</v>
      </c>
      <c r="AJ22" t="s">
        <v>160</v>
      </c>
      <c r="AK22" t="s">
        <v>159</v>
      </c>
      <c r="AL22" t="s">
        <v>159</v>
      </c>
      <c r="AM22" t="s">
        <v>159</v>
      </c>
      <c r="AN22" t="s">
        <v>159</v>
      </c>
      <c r="AO22" t="s">
        <v>159</v>
      </c>
      <c r="AP22" t="s">
        <v>159</v>
      </c>
      <c r="AQ22" t="s">
        <v>159</v>
      </c>
      <c r="AR22" t="s">
        <v>159</v>
      </c>
      <c r="AS22" t="s">
        <v>160</v>
      </c>
      <c r="AT22" t="s">
        <v>159</v>
      </c>
      <c r="AU22" t="s">
        <v>159</v>
      </c>
      <c r="AV22" t="s">
        <v>159</v>
      </c>
      <c r="AW22" t="s">
        <v>160</v>
      </c>
      <c r="AX22" t="s">
        <v>159</v>
      </c>
      <c r="AY22" t="s">
        <v>159</v>
      </c>
      <c r="AZ22" t="s">
        <v>159</v>
      </c>
      <c r="BA22" s="9">
        <f t="shared" si="0"/>
        <v>23</v>
      </c>
      <c r="BB22" s="2">
        <f t="shared" si="1"/>
        <v>0.46</v>
      </c>
    </row>
    <row r="23" spans="1:54" x14ac:dyDescent="0.25">
      <c r="A23" s="44" t="s">
        <v>100</v>
      </c>
      <c r="B23" t="str">
        <f>VLOOKUP(BA23,'4 Camp'!F$67:G$118,2,TRUE)</f>
        <v>6:05</v>
      </c>
      <c r="C23" t="s">
        <v>159</v>
      </c>
      <c r="D23" t="s">
        <v>160</v>
      </c>
      <c r="E23" t="s">
        <v>159</v>
      </c>
      <c r="F23" t="s">
        <v>159</v>
      </c>
      <c r="G23" t="s">
        <v>159</v>
      </c>
      <c r="H23" t="s">
        <v>159</v>
      </c>
      <c r="I23" t="s">
        <v>159</v>
      </c>
      <c r="J23" t="s">
        <v>160</v>
      </c>
      <c r="K23" t="s">
        <v>159</v>
      </c>
      <c r="L23" t="s">
        <v>159</v>
      </c>
      <c r="M23" t="s">
        <v>159</v>
      </c>
      <c r="N23" t="s">
        <v>159</v>
      </c>
      <c r="O23" t="s">
        <v>159</v>
      </c>
      <c r="P23" t="s">
        <v>159</v>
      </c>
      <c r="Q23" t="s">
        <v>159</v>
      </c>
      <c r="R23" t="s">
        <v>159</v>
      </c>
      <c r="S23" t="s">
        <v>159</v>
      </c>
      <c r="T23" t="s">
        <v>159</v>
      </c>
      <c r="U23" t="s">
        <v>159</v>
      </c>
      <c r="V23" t="s">
        <v>159</v>
      </c>
      <c r="W23" t="s">
        <v>159</v>
      </c>
      <c r="X23" t="s">
        <v>159</v>
      </c>
      <c r="Y23" t="s">
        <v>159</v>
      </c>
      <c r="Z23" t="s">
        <v>159</v>
      </c>
      <c r="AA23" t="s">
        <v>159</v>
      </c>
      <c r="AB23" t="s">
        <v>159</v>
      </c>
      <c r="AC23" t="s">
        <v>159</v>
      </c>
      <c r="AD23" t="s">
        <v>159</v>
      </c>
      <c r="AE23" t="s">
        <v>159</v>
      </c>
      <c r="AF23" t="s">
        <v>159</v>
      </c>
      <c r="AG23" t="s">
        <v>159</v>
      </c>
      <c r="AH23" t="s">
        <v>159</v>
      </c>
      <c r="AI23" t="s">
        <v>159</v>
      </c>
      <c r="AJ23" t="s">
        <v>159</v>
      </c>
      <c r="AK23" t="s">
        <v>159</v>
      </c>
      <c r="AL23" t="s">
        <v>159</v>
      </c>
      <c r="AM23" t="s">
        <v>159</v>
      </c>
      <c r="AN23" t="s">
        <v>159</v>
      </c>
      <c r="AO23" t="s">
        <v>159</v>
      </c>
      <c r="AP23" t="s">
        <v>159</v>
      </c>
      <c r="AQ23" t="s">
        <v>159</v>
      </c>
      <c r="AR23" t="s">
        <v>159</v>
      </c>
      <c r="AS23" t="s">
        <v>159</v>
      </c>
      <c r="AT23" t="s">
        <v>159</v>
      </c>
      <c r="AU23" t="s">
        <v>159</v>
      </c>
      <c r="AV23" t="s">
        <v>159</v>
      </c>
      <c r="AW23" t="s">
        <v>159</v>
      </c>
      <c r="AX23" t="s">
        <v>159</v>
      </c>
      <c r="AY23" t="s">
        <v>159</v>
      </c>
      <c r="AZ23" t="s">
        <v>159</v>
      </c>
      <c r="BA23" s="9">
        <f t="shared" si="0"/>
        <v>2</v>
      </c>
      <c r="BB23" s="2">
        <f t="shared" si="1"/>
        <v>0.04</v>
      </c>
    </row>
    <row r="24" spans="1:54" x14ac:dyDescent="0.25">
      <c r="A24" s="44" t="s">
        <v>101</v>
      </c>
      <c r="B24" t="str">
        <f>VLOOKUP(BA24,'4 Camp'!F$67:G$118,2,TRUE)</f>
        <v>9:03</v>
      </c>
      <c r="C24" t="s">
        <v>160</v>
      </c>
      <c r="D24" t="s">
        <v>160</v>
      </c>
      <c r="E24" t="s">
        <v>160</v>
      </c>
      <c r="F24" t="s">
        <v>160</v>
      </c>
      <c r="G24" t="s">
        <v>160</v>
      </c>
      <c r="H24" t="s">
        <v>160</v>
      </c>
      <c r="I24" t="s">
        <v>160</v>
      </c>
      <c r="J24" t="s">
        <v>160</v>
      </c>
      <c r="K24" t="s">
        <v>160</v>
      </c>
      <c r="L24" t="s">
        <v>160</v>
      </c>
      <c r="M24" t="s">
        <v>160</v>
      </c>
      <c r="N24" t="s">
        <v>160</v>
      </c>
      <c r="O24" t="s">
        <v>160</v>
      </c>
      <c r="P24" t="s">
        <v>159</v>
      </c>
      <c r="Q24" t="s">
        <v>160</v>
      </c>
      <c r="R24" t="s">
        <v>160</v>
      </c>
      <c r="S24" t="s">
        <v>160</v>
      </c>
      <c r="T24" t="s">
        <v>160</v>
      </c>
      <c r="U24" t="s">
        <v>160</v>
      </c>
      <c r="V24" t="s">
        <v>159</v>
      </c>
      <c r="W24" t="s">
        <v>160</v>
      </c>
      <c r="X24" t="s">
        <v>160</v>
      </c>
      <c r="Y24" t="s">
        <v>160</v>
      </c>
      <c r="Z24" t="s">
        <v>159</v>
      </c>
      <c r="AA24" t="s">
        <v>159</v>
      </c>
      <c r="AB24" t="s">
        <v>160</v>
      </c>
      <c r="AC24" t="s">
        <v>160</v>
      </c>
      <c r="AD24" t="s">
        <v>159</v>
      </c>
      <c r="AE24" t="s">
        <v>160</v>
      </c>
      <c r="AF24" t="s">
        <v>160</v>
      </c>
      <c r="AG24" t="s">
        <v>160</v>
      </c>
      <c r="AH24" t="s">
        <v>160</v>
      </c>
      <c r="AI24" t="s">
        <v>160</v>
      </c>
      <c r="AJ24" t="s">
        <v>159</v>
      </c>
      <c r="AK24" t="s">
        <v>159</v>
      </c>
      <c r="AL24" t="s">
        <v>160</v>
      </c>
      <c r="AM24" t="s">
        <v>159</v>
      </c>
      <c r="AN24" t="s">
        <v>159</v>
      </c>
      <c r="AO24" t="s">
        <v>159</v>
      </c>
      <c r="AP24" t="s">
        <v>160</v>
      </c>
      <c r="AQ24" t="s">
        <v>159</v>
      </c>
      <c r="AR24" t="s">
        <v>159</v>
      </c>
      <c r="AS24" t="s">
        <v>159</v>
      </c>
      <c r="AT24" t="s">
        <v>160</v>
      </c>
      <c r="AU24" t="s">
        <v>159</v>
      </c>
      <c r="AV24" t="s">
        <v>159</v>
      </c>
      <c r="AW24" t="s">
        <v>159</v>
      </c>
      <c r="AX24" t="s">
        <v>159</v>
      </c>
      <c r="AY24" t="s">
        <v>160</v>
      </c>
      <c r="AZ24" t="s">
        <v>159</v>
      </c>
      <c r="BA24" s="9">
        <f t="shared" si="0"/>
        <v>32</v>
      </c>
      <c r="BB24" s="2">
        <f t="shared" si="1"/>
        <v>0.64</v>
      </c>
    </row>
    <row r="25" spans="1:54" x14ac:dyDescent="0.25">
      <c r="A25" s="44" t="s">
        <v>102</v>
      </c>
      <c r="B25" t="str">
        <f>VLOOKUP(BA25,'4 Camp'!F$67:G$118,2,TRUE)</f>
        <v>8:00</v>
      </c>
      <c r="C25" t="s">
        <v>160</v>
      </c>
      <c r="D25" t="s">
        <v>160</v>
      </c>
      <c r="E25" t="s">
        <v>160</v>
      </c>
      <c r="F25" t="s">
        <v>160</v>
      </c>
      <c r="G25" t="s">
        <v>160</v>
      </c>
      <c r="H25" t="s">
        <v>160</v>
      </c>
      <c r="I25" t="s">
        <v>159</v>
      </c>
      <c r="J25" t="s">
        <v>160</v>
      </c>
      <c r="K25" t="s">
        <v>160</v>
      </c>
      <c r="L25" t="s">
        <v>159</v>
      </c>
      <c r="M25" t="s">
        <v>160</v>
      </c>
      <c r="N25" t="s">
        <v>160</v>
      </c>
      <c r="O25" t="s">
        <v>160</v>
      </c>
      <c r="P25" t="s">
        <v>160</v>
      </c>
      <c r="Q25" t="s">
        <v>159</v>
      </c>
      <c r="R25" t="s">
        <v>160</v>
      </c>
      <c r="S25" t="s">
        <v>160</v>
      </c>
      <c r="T25" t="s">
        <v>159</v>
      </c>
      <c r="U25" t="s">
        <v>160</v>
      </c>
      <c r="V25" t="s">
        <v>160</v>
      </c>
      <c r="W25" t="s">
        <v>159</v>
      </c>
      <c r="X25" t="s">
        <v>159</v>
      </c>
      <c r="Y25" t="s">
        <v>160</v>
      </c>
      <c r="Z25" t="s">
        <v>160</v>
      </c>
      <c r="AA25" t="s">
        <v>159</v>
      </c>
      <c r="AB25" t="s">
        <v>159</v>
      </c>
      <c r="AC25" t="s">
        <v>159</v>
      </c>
      <c r="AD25" t="s">
        <v>159</v>
      </c>
      <c r="AE25" t="s">
        <v>159</v>
      </c>
      <c r="AF25" t="s">
        <v>159</v>
      </c>
      <c r="AG25" t="s">
        <v>159</v>
      </c>
      <c r="AH25" t="s">
        <v>159</v>
      </c>
      <c r="AI25" t="s">
        <v>160</v>
      </c>
      <c r="AJ25" t="s">
        <v>159</v>
      </c>
      <c r="AK25" t="s">
        <v>160</v>
      </c>
      <c r="AL25" t="s">
        <v>160</v>
      </c>
      <c r="AM25" t="s">
        <v>159</v>
      </c>
      <c r="AN25" t="s">
        <v>159</v>
      </c>
      <c r="AO25" t="s">
        <v>159</v>
      </c>
      <c r="AP25" t="s">
        <v>159</v>
      </c>
      <c r="AQ25" t="s">
        <v>159</v>
      </c>
      <c r="AR25" t="s">
        <v>159</v>
      </c>
      <c r="AS25" t="s">
        <v>159</v>
      </c>
      <c r="AT25" t="s">
        <v>159</v>
      </c>
      <c r="AU25" t="s">
        <v>159</v>
      </c>
      <c r="AV25" t="s">
        <v>159</v>
      </c>
      <c r="AW25" t="s">
        <v>159</v>
      </c>
      <c r="AX25" t="s">
        <v>159</v>
      </c>
      <c r="AY25" t="s">
        <v>159</v>
      </c>
      <c r="AZ25" t="s">
        <v>159</v>
      </c>
      <c r="BA25" s="9">
        <f t="shared" si="0"/>
        <v>21</v>
      </c>
      <c r="BB25" s="2">
        <f t="shared" si="1"/>
        <v>0.42</v>
      </c>
    </row>
    <row r="26" spans="1:54" x14ac:dyDescent="0.25">
      <c r="A26" s="44" t="s">
        <v>103</v>
      </c>
      <c r="B26" t="str">
        <f>VLOOKUP(BA26,'4 Camp'!F$67:G$118,2,TRUE)</f>
        <v>9:07</v>
      </c>
      <c r="C26" t="s">
        <v>160</v>
      </c>
      <c r="D26" t="s">
        <v>160</v>
      </c>
      <c r="E26" t="s">
        <v>160</v>
      </c>
      <c r="F26" t="s">
        <v>160</v>
      </c>
      <c r="G26" t="s">
        <v>160</v>
      </c>
      <c r="H26" t="s">
        <v>160</v>
      </c>
      <c r="I26" t="s">
        <v>160</v>
      </c>
      <c r="J26" t="s">
        <v>160</v>
      </c>
      <c r="K26" t="s">
        <v>160</v>
      </c>
      <c r="L26" t="s">
        <v>160</v>
      </c>
      <c r="M26" t="s">
        <v>160</v>
      </c>
      <c r="N26" t="s">
        <v>160</v>
      </c>
      <c r="O26" t="s">
        <v>160</v>
      </c>
      <c r="P26" t="s">
        <v>160</v>
      </c>
      <c r="Q26" t="s">
        <v>160</v>
      </c>
      <c r="R26" t="s">
        <v>160</v>
      </c>
      <c r="S26" t="s">
        <v>160</v>
      </c>
      <c r="T26" t="s">
        <v>160</v>
      </c>
      <c r="U26" t="s">
        <v>160</v>
      </c>
      <c r="V26" t="s">
        <v>160</v>
      </c>
      <c r="W26" t="s">
        <v>159</v>
      </c>
      <c r="X26" t="s">
        <v>160</v>
      </c>
      <c r="Y26" t="s">
        <v>160</v>
      </c>
      <c r="Z26" t="s">
        <v>160</v>
      </c>
      <c r="AA26" t="s">
        <v>160</v>
      </c>
      <c r="AB26" t="s">
        <v>160</v>
      </c>
      <c r="AC26" t="s">
        <v>160</v>
      </c>
      <c r="AD26" t="s">
        <v>159</v>
      </c>
      <c r="AE26" t="s">
        <v>159</v>
      </c>
      <c r="AF26" t="s">
        <v>160</v>
      </c>
      <c r="AG26" t="s">
        <v>159</v>
      </c>
      <c r="AH26" t="s">
        <v>160</v>
      </c>
      <c r="AI26" t="s">
        <v>160</v>
      </c>
      <c r="AJ26" t="s">
        <v>160</v>
      </c>
      <c r="AK26" t="s">
        <v>160</v>
      </c>
      <c r="AL26" t="s">
        <v>160</v>
      </c>
      <c r="AM26" t="s">
        <v>159</v>
      </c>
      <c r="AN26" t="s">
        <v>159</v>
      </c>
      <c r="AO26" t="s">
        <v>159</v>
      </c>
      <c r="AP26" t="s">
        <v>159</v>
      </c>
      <c r="AQ26" t="s">
        <v>159</v>
      </c>
      <c r="AR26" t="s">
        <v>159</v>
      </c>
      <c r="AS26" t="s">
        <v>160</v>
      </c>
      <c r="AT26" t="s">
        <v>160</v>
      </c>
      <c r="AU26" t="s">
        <v>159</v>
      </c>
      <c r="AV26" t="s">
        <v>159</v>
      </c>
      <c r="AW26" t="s">
        <v>159</v>
      </c>
      <c r="AX26" t="s">
        <v>159</v>
      </c>
      <c r="AY26" t="s">
        <v>159</v>
      </c>
      <c r="AZ26" t="s">
        <v>159</v>
      </c>
      <c r="BA26" s="9">
        <f t="shared" si="0"/>
        <v>34</v>
      </c>
      <c r="BB26" s="2">
        <f t="shared" si="1"/>
        <v>0.68</v>
      </c>
    </row>
    <row r="28" spans="1:54" ht="30" x14ac:dyDescent="0.25">
      <c r="A28" s="1" t="s">
        <v>52</v>
      </c>
      <c r="C28">
        <f>COUNTIF(C3:C27,"incorrect")</f>
        <v>1</v>
      </c>
      <c r="D28">
        <f t="shared" ref="D28:AZ28" si="2">COUNTIF(D3:D27,"incorrect")</f>
        <v>0</v>
      </c>
      <c r="E28">
        <f t="shared" si="2"/>
        <v>1</v>
      </c>
      <c r="F28">
        <f t="shared" si="2"/>
        <v>2</v>
      </c>
      <c r="G28">
        <f t="shared" si="2"/>
        <v>2</v>
      </c>
      <c r="H28">
        <f t="shared" si="2"/>
        <v>3</v>
      </c>
      <c r="I28">
        <f t="shared" si="2"/>
        <v>6</v>
      </c>
      <c r="J28">
        <f t="shared" si="2"/>
        <v>4</v>
      </c>
      <c r="K28">
        <f t="shared" si="2"/>
        <v>8</v>
      </c>
      <c r="L28">
        <f t="shared" si="2"/>
        <v>4</v>
      </c>
      <c r="M28">
        <f t="shared" si="2"/>
        <v>4</v>
      </c>
      <c r="N28">
        <f t="shared" si="2"/>
        <v>3</v>
      </c>
      <c r="O28">
        <f t="shared" si="2"/>
        <v>4</v>
      </c>
      <c r="P28">
        <f t="shared" si="2"/>
        <v>14</v>
      </c>
      <c r="Q28">
        <f t="shared" si="2"/>
        <v>10</v>
      </c>
      <c r="R28">
        <f t="shared" si="2"/>
        <v>5</v>
      </c>
      <c r="S28">
        <f t="shared" si="2"/>
        <v>5</v>
      </c>
      <c r="T28">
        <f t="shared" si="2"/>
        <v>7</v>
      </c>
      <c r="U28">
        <f t="shared" si="2"/>
        <v>5</v>
      </c>
      <c r="V28">
        <f t="shared" si="2"/>
        <v>6</v>
      </c>
      <c r="W28">
        <f t="shared" si="2"/>
        <v>13</v>
      </c>
      <c r="X28">
        <f t="shared" si="2"/>
        <v>20</v>
      </c>
      <c r="Y28">
        <f t="shared" si="2"/>
        <v>4</v>
      </c>
      <c r="Z28">
        <f t="shared" si="2"/>
        <v>12</v>
      </c>
      <c r="AA28">
        <f t="shared" si="2"/>
        <v>13</v>
      </c>
      <c r="AB28">
        <f t="shared" si="2"/>
        <v>10</v>
      </c>
      <c r="AC28">
        <f t="shared" si="2"/>
        <v>12</v>
      </c>
      <c r="AD28">
        <f t="shared" si="2"/>
        <v>15</v>
      </c>
      <c r="AE28">
        <f t="shared" si="2"/>
        <v>12</v>
      </c>
      <c r="AF28">
        <f t="shared" si="2"/>
        <v>14</v>
      </c>
      <c r="AG28">
        <f t="shared" si="2"/>
        <v>12</v>
      </c>
      <c r="AH28">
        <f t="shared" si="2"/>
        <v>14</v>
      </c>
      <c r="AI28">
        <f t="shared" si="2"/>
        <v>7</v>
      </c>
      <c r="AJ28">
        <f t="shared" si="2"/>
        <v>11</v>
      </c>
      <c r="AK28">
        <f t="shared" si="2"/>
        <v>13</v>
      </c>
      <c r="AL28">
        <f t="shared" si="2"/>
        <v>12</v>
      </c>
      <c r="AM28">
        <f t="shared" si="2"/>
        <v>15</v>
      </c>
      <c r="AN28">
        <f t="shared" si="2"/>
        <v>18</v>
      </c>
      <c r="AO28">
        <f t="shared" si="2"/>
        <v>18</v>
      </c>
      <c r="AP28">
        <f t="shared" si="2"/>
        <v>13</v>
      </c>
      <c r="AQ28">
        <f t="shared" si="2"/>
        <v>17</v>
      </c>
      <c r="AR28">
        <f t="shared" si="2"/>
        <v>19</v>
      </c>
      <c r="AS28">
        <f t="shared" si="2"/>
        <v>13</v>
      </c>
      <c r="AT28">
        <f t="shared" si="2"/>
        <v>18</v>
      </c>
      <c r="AU28">
        <f t="shared" si="2"/>
        <v>17</v>
      </c>
      <c r="AV28">
        <f t="shared" si="2"/>
        <v>20</v>
      </c>
      <c r="AW28">
        <f t="shared" si="2"/>
        <v>12</v>
      </c>
      <c r="AX28">
        <f t="shared" si="2"/>
        <v>19</v>
      </c>
      <c r="AY28">
        <f t="shared" si="2"/>
        <v>18</v>
      </c>
      <c r="AZ28">
        <f t="shared" si="2"/>
        <v>21</v>
      </c>
    </row>
    <row r="29" spans="1:54" x14ac:dyDescent="0.25">
      <c r="A29" s="1" t="s">
        <v>53</v>
      </c>
      <c r="C29" s="2">
        <f>C28/(24)</f>
        <v>4.1666666666666664E-2</v>
      </c>
      <c r="D29" s="2">
        <f t="shared" ref="D29:AZ29" si="3">D28/(24)</f>
        <v>0</v>
      </c>
      <c r="E29" s="2">
        <f t="shared" si="3"/>
        <v>4.1666666666666664E-2</v>
      </c>
      <c r="F29" s="2">
        <f t="shared" si="3"/>
        <v>8.3333333333333329E-2</v>
      </c>
      <c r="G29" s="2">
        <f t="shared" si="3"/>
        <v>8.3333333333333329E-2</v>
      </c>
      <c r="H29" s="2">
        <f t="shared" si="3"/>
        <v>0.125</v>
      </c>
      <c r="I29" s="2">
        <f t="shared" si="3"/>
        <v>0.25</v>
      </c>
      <c r="J29" s="2">
        <f t="shared" si="3"/>
        <v>0.16666666666666666</v>
      </c>
      <c r="K29" s="2">
        <f t="shared" si="3"/>
        <v>0.33333333333333331</v>
      </c>
      <c r="L29" s="2">
        <f t="shared" si="3"/>
        <v>0.16666666666666666</v>
      </c>
      <c r="M29" s="2">
        <f t="shared" si="3"/>
        <v>0.16666666666666666</v>
      </c>
      <c r="N29" s="2">
        <f t="shared" si="3"/>
        <v>0.125</v>
      </c>
      <c r="O29" s="2">
        <f t="shared" si="3"/>
        <v>0.16666666666666666</v>
      </c>
      <c r="P29" s="2">
        <f t="shared" si="3"/>
        <v>0.58333333333333337</v>
      </c>
      <c r="Q29" s="2">
        <f t="shared" si="3"/>
        <v>0.41666666666666669</v>
      </c>
      <c r="R29" s="2">
        <f t="shared" si="3"/>
        <v>0.20833333333333334</v>
      </c>
      <c r="S29" s="2">
        <f t="shared" si="3"/>
        <v>0.20833333333333334</v>
      </c>
      <c r="T29" s="2">
        <f t="shared" si="3"/>
        <v>0.29166666666666669</v>
      </c>
      <c r="U29" s="2">
        <f t="shared" si="3"/>
        <v>0.20833333333333334</v>
      </c>
      <c r="V29" s="2">
        <f t="shared" si="3"/>
        <v>0.25</v>
      </c>
      <c r="W29" s="2">
        <f t="shared" si="3"/>
        <v>0.54166666666666663</v>
      </c>
      <c r="X29" s="2">
        <f t="shared" si="3"/>
        <v>0.83333333333333337</v>
      </c>
      <c r="Y29" s="2">
        <f t="shared" si="3"/>
        <v>0.16666666666666666</v>
      </c>
      <c r="Z29" s="2">
        <f t="shared" si="3"/>
        <v>0.5</v>
      </c>
      <c r="AA29" s="2">
        <f t="shared" si="3"/>
        <v>0.54166666666666663</v>
      </c>
      <c r="AB29" s="2">
        <f t="shared" si="3"/>
        <v>0.41666666666666669</v>
      </c>
      <c r="AC29" s="2">
        <f t="shared" si="3"/>
        <v>0.5</v>
      </c>
      <c r="AD29" s="2">
        <f t="shared" si="3"/>
        <v>0.625</v>
      </c>
      <c r="AE29" s="2">
        <f t="shared" si="3"/>
        <v>0.5</v>
      </c>
      <c r="AF29" s="2">
        <f t="shared" si="3"/>
        <v>0.58333333333333337</v>
      </c>
      <c r="AG29" s="2">
        <f t="shared" si="3"/>
        <v>0.5</v>
      </c>
      <c r="AH29" s="2">
        <f t="shared" si="3"/>
        <v>0.58333333333333337</v>
      </c>
      <c r="AI29" s="2">
        <f t="shared" si="3"/>
        <v>0.29166666666666669</v>
      </c>
      <c r="AJ29" s="2">
        <f t="shared" si="3"/>
        <v>0.45833333333333331</v>
      </c>
      <c r="AK29" s="2">
        <f t="shared" si="3"/>
        <v>0.54166666666666663</v>
      </c>
      <c r="AL29" s="2">
        <f t="shared" si="3"/>
        <v>0.5</v>
      </c>
      <c r="AM29" s="2">
        <f t="shared" si="3"/>
        <v>0.625</v>
      </c>
      <c r="AN29" s="2">
        <f t="shared" si="3"/>
        <v>0.75</v>
      </c>
      <c r="AO29" s="2">
        <f t="shared" si="3"/>
        <v>0.75</v>
      </c>
      <c r="AP29" s="2">
        <f t="shared" si="3"/>
        <v>0.54166666666666663</v>
      </c>
      <c r="AQ29" s="2">
        <f t="shared" si="3"/>
        <v>0.70833333333333337</v>
      </c>
      <c r="AR29" s="2">
        <f t="shared" si="3"/>
        <v>0.79166666666666663</v>
      </c>
      <c r="AS29" s="2">
        <f t="shared" si="3"/>
        <v>0.54166666666666663</v>
      </c>
      <c r="AT29" s="2">
        <f t="shared" si="3"/>
        <v>0.75</v>
      </c>
      <c r="AU29" s="2">
        <f t="shared" si="3"/>
        <v>0.70833333333333337</v>
      </c>
      <c r="AV29" s="2">
        <f t="shared" si="3"/>
        <v>0.83333333333333337</v>
      </c>
      <c r="AW29" s="2">
        <f t="shared" si="3"/>
        <v>0.5</v>
      </c>
      <c r="AX29" s="2">
        <f t="shared" si="3"/>
        <v>0.79166666666666663</v>
      </c>
      <c r="AY29" s="2">
        <f t="shared" si="3"/>
        <v>0.75</v>
      </c>
      <c r="AZ29" s="2">
        <f t="shared" si="3"/>
        <v>0.875</v>
      </c>
    </row>
  </sheetData>
  <sheetProtection password="F299" sheet="1" objects="1" scenarios="1" selectLockedCells="1" selectUnlockedCells="1"/>
  <conditionalFormatting sqref="B28:AZ28 A29:AZ29 A1:AZ27">
    <cfRule type="containsText" dxfId="78" priority="4" operator="containsText" text="incorrect">
      <formula>NOT(ISERROR(SEARCH("incorrect",A1)))</formula>
    </cfRule>
    <cfRule type="containsText" dxfId="77" priority="5" operator="containsText" text="&quot;incorrect&quot;">
      <formula>NOT(ISERROR(SEARCH("""incorrect""",A1)))</formula>
    </cfRule>
  </conditionalFormatting>
  <conditionalFormatting sqref="BA1:BB1">
    <cfRule type="containsText" dxfId="76" priority="2" operator="containsText" text="incorrect">
      <formula>NOT(ISERROR(SEARCH("incorrect",BA1)))</formula>
    </cfRule>
    <cfRule type="containsText" dxfId="75" priority="3" operator="containsText" text="&quot;incorrect&quot;">
      <formula>NOT(ISERROR(SEARCH("""incorrect""",BA1)))</formula>
    </cfRule>
  </conditionalFormatting>
  <conditionalFormatting sqref="C3:AZ26">
    <cfRule type="beginsWith" dxfId="74" priority="1" operator="beginsWith" text="correct">
      <formula>LEFT(C3,LEN("correct"))="correct"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zoomScaleNormal="100" workbookViewId="0">
      <selection activeCell="B1" sqref="B1"/>
    </sheetView>
  </sheetViews>
  <sheetFormatPr defaultRowHeight="12.75" x14ac:dyDescent="0.2"/>
  <cols>
    <col min="1" max="1" width="24.140625" style="31" bestFit="1" customWidth="1"/>
    <col min="2" max="2" width="11" style="31" bestFit="1" customWidth="1"/>
    <col min="3" max="17" width="9.140625" style="31"/>
    <col min="18" max="18" width="10.140625" style="31" bestFit="1" customWidth="1"/>
    <col min="19" max="19" width="10" style="31" bestFit="1" customWidth="1"/>
    <col min="20" max="22" width="9.140625" style="31"/>
    <col min="23" max="23" width="11.7109375" style="31" bestFit="1" customWidth="1"/>
    <col min="24" max="26" width="9.140625" style="31"/>
    <col min="27" max="27" width="12.7109375" style="31" bestFit="1" customWidth="1"/>
    <col min="28" max="30" width="9.140625" style="31"/>
    <col min="31" max="31" width="10.140625" style="31" bestFit="1" customWidth="1"/>
    <col min="32" max="32" width="9.140625" style="31"/>
    <col min="33" max="33" width="9.5703125" style="31" bestFit="1" customWidth="1"/>
    <col min="34" max="34" width="9.140625" style="31"/>
    <col min="35" max="35" width="10.28515625" style="31" bestFit="1" customWidth="1"/>
    <col min="36" max="36" width="14.140625" style="31" bestFit="1" customWidth="1"/>
    <col min="37" max="37" width="12.140625" style="31" bestFit="1" customWidth="1"/>
    <col min="38" max="40" width="9.140625" style="31"/>
    <col min="41" max="41" width="10.28515625" style="31" bestFit="1" customWidth="1"/>
    <col min="42" max="42" width="11.5703125" style="31" bestFit="1" customWidth="1"/>
    <col min="43" max="43" width="12.85546875" style="31" bestFit="1" customWidth="1"/>
    <col min="44" max="44" width="11" style="31" bestFit="1" customWidth="1"/>
    <col min="45" max="45" width="14.5703125" style="31" bestFit="1" customWidth="1"/>
    <col min="46" max="46" width="12.85546875" style="31" bestFit="1" customWidth="1"/>
    <col min="47" max="47" width="10.7109375" style="31" bestFit="1" customWidth="1"/>
    <col min="48" max="48" width="9.28515625" style="31" customWidth="1"/>
    <col min="49" max="49" width="9.140625" style="31"/>
    <col min="50" max="50" width="12" style="31" bestFit="1" customWidth="1"/>
    <col min="51" max="52" width="11" style="31" bestFit="1" customWidth="1"/>
    <col min="53" max="16384" width="9.140625" style="31"/>
  </cols>
  <sheetData>
    <row r="1" spans="1:54" x14ac:dyDescent="0.2">
      <c r="A1" s="30" t="s">
        <v>51</v>
      </c>
      <c r="B1" s="43" t="s">
        <v>56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  <c r="R1" s="32" t="s">
        <v>17</v>
      </c>
      <c r="S1" s="32" t="s">
        <v>157</v>
      </c>
      <c r="T1" s="32" t="s">
        <v>18</v>
      </c>
      <c r="U1" s="32" t="s">
        <v>19</v>
      </c>
      <c r="V1" s="32" t="s">
        <v>20</v>
      </c>
      <c r="W1" s="32" t="s">
        <v>21</v>
      </c>
      <c r="X1" s="32" t="s">
        <v>22</v>
      </c>
      <c r="Y1" s="32" t="s">
        <v>23</v>
      </c>
      <c r="Z1" s="32" t="s">
        <v>24</v>
      </c>
      <c r="AA1" s="32" t="s">
        <v>25</v>
      </c>
      <c r="AB1" s="32" t="s">
        <v>26</v>
      </c>
      <c r="AC1" s="32" t="s">
        <v>27</v>
      </c>
      <c r="AD1" s="32" t="s">
        <v>28</v>
      </c>
      <c r="AE1" s="32" t="s">
        <v>29</v>
      </c>
      <c r="AF1" s="32" t="s">
        <v>30</v>
      </c>
      <c r="AG1" s="32" t="s">
        <v>31</v>
      </c>
      <c r="AH1" s="32" t="s">
        <v>32</v>
      </c>
      <c r="AI1" s="32" t="s">
        <v>33</v>
      </c>
      <c r="AJ1" s="32" t="s">
        <v>34</v>
      </c>
      <c r="AK1" s="32" t="s">
        <v>35</v>
      </c>
      <c r="AL1" s="32" t="s">
        <v>36</v>
      </c>
      <c r="AM1" s="32" t="s">
        <v>37</v>
      </c>
      <c r="AN1" s="32" t="s">
        <v>38</v>
      </c>
      <c r="AO1" s="32" t="s">
        <v>39</v>
      </c>
      <c r="AP1" s="32" t="s">
        <v>40</v>
      </c>
      <c r="AQ1" s="32" t="s">
        <v>41</v>
      </c>
      <c r="AR1" s="32" t="s">
        <v>42</v>
      </c>
      <c r="AS1" s="32" t="s">
        <v>43</v>
      </c>
      <c r="AT1" s="32" t="s">
        <v>44</v>
      </c>
      <c r="AU1" s="32" t="s">
        <v>45</v>
      </c>
      <c r="AV1" s="32" t="s">
        <v>46</v>
      </c>
      <c r="AW1" s="32" t="s">
        <v>47</v>
      </c>
      <c r="AX1" s="32" t="s">
        <v>48</v>
      </c>
      <c r="AY1" s="32" t="s">
        <v>49</v>
      </c>
      <c r="AZ1" s="32" t="s">
        <v>50</v>
      </c>
      <c r="BA1" s="33" t="s">
        <v>107</v>
      </c>
      <c r="BB1" s="34" t="s">
        <v>1</v>
      </c>
    </row>
    <row r="2" spans="1:54" x14ac:dyDescent="0.2">
      <c r="A2" s="35" t="s">
        <v>0</v>
      </c>
      <c r="B2" s="35" t="s">
        <v>260</v>
      </c>
      <c r="C2" s="36" t="str">
        <f>'4 Camp'!C2</f>
        <v>TODAY</v>
      </c>
      <c r="D2" s="36" t="str">
        <f>'4 Camp'!D2</f>
        <v>JUMP</v>
      </c>
      <c r="E2" s="36" t="str">
        <f>'4 Camp'!E2</f>
        <v>THINK</v>
      </c>
      <c r="F2" s="36" t="str">
        <f>'4 Camp'!F2</f>
        <v>WENT</v>
      </c>
      <c r="G2" s="36" t="str">
        <f>'4 Camp'!G2</f>
        <v>TEAM</v>
      </c>
      <c r="H2" s="36" t="str">
        <f>'4 Camp'!H2</f>
        <v>SHOWER</v>
      </c>
      <c r="I2" s="36" t="str">
        <f>'4 Camp'!I2</f>
        <v>KICKING</v>
      </c>
      <c r="J2" s="36" t="str">
        <f>'4 Camp'!J2</f>
        <v>DEFROST</v>
      </c>
      <c r="K2" s="36" t="str">
        <f>'4 Camp'!K2</f>
        <v>AGAIN</v>
      </c>
      <c r="L2" s="36" t="str">
        <f>'4 Camp'!L2</f>
        <v>FOUND</v>
      </c>
      <c r="M2" s="36" t="str">
        <f>'4 Camp'!M2</f>
        <v>CLASSES</v>
      </c>
      <c r="N2" s="36" t="str">
        <f>'4 Camp'!N2</f>
        <v>WOULD</v>
      </c>
      <c r="O2" s="36" t="str">
        <f>'4 Camp'!O2</f>
        <v>USED</v>
      </c>
      <c r="P2" s="36" t="str">
        <f>'4 Camp'!P2</f>
        <v>TRIES</v>
      </c>
      <c r="Q2" s="36" t="str">
        <f>'4 Camp'!Q2</f>
        <v>MATCH</v>
      </c>
      <c r="R2" s="36" t="str">
        <f>'4 Camp'!R2</f>
        <v>TOGETHER</v>
      </c>
      <c r="S2" s="36" t="str">
        <f>'4 Camp'!S2</f>
        <v>INVENTED</v>
      </c>
      <c r="T2" s="36" t="str">
        <f>'4 Camp'!T2</f>
        <v>FRIENDS</v>
      </c>
      <c r="U2" s="36" t="str">
        <f>'4 Camp'!U2</f>
        <v>VOICE</v>
      </c>
      <c r="V2" s="36" t="str">
        <f>'4 Camp'!V2</f>
        <v>WRITING</v>
      </c>
      <c r="W2" s="36" t="str">
        <f>'4 Camp'!W2</f>
        <v>ADVENTURE</v>
      </c>
      <c r="X2" s="36" t="str">
        <f>'4 Camp'!X2</f>
        <v>STOPPED</v>
      </c>
      <c r="Y2" s="36" t="str">
        <f>'4 Camp'!Y2</f>
        <v>DANCING</v>
      </c>
      <c r="Z2" s="36" t="str">
        <f>'4 Camp'!Z2</f>
        <v>HEARD</v>
      </c>
      <c r="AA2" s="36" t="str">
        <f>'4 Camp'!AA2</f>
        <v>EVERYWHERE</v>
      </c>
      <c r="AB2" s="36" t="str">
        <f>'4 Camp'!AB2</f>
        <v>THIRTEEN</v>
      </c>
      <c r="AC2" s="36" t="str">
        <f>'4 Camp'!AC2</f>
        <v>SKIPPING</v>
      </c>
      <c r="AD2" s="36" t="str">
        <f>'4 Camp'!AD2</f>
        <v>HEDGE</v>
      </c>
      <c r="AE2" s="36" t="str">
        <f>'4 Camp'!AE2</f>
        <v>SUDDENLY</v>
      </c>
      <c r="AF2" s="36" t="str">
        <f>'4 Camp'!AF2</f>
        <v>TIGHTER</v>
      </c>
      <c r="AG2" s="36" t="str">
        <f>'4 Camp'!AG2</f>
        <v>DISAGREE</v>
      </c>
      <c r="AH2" s="36" t="str">
        <f>'4 Camp'!AH2</f>
        <v>ALREADY</v>
      </c>
      <c r="AI2" s="36" t="str">
        <f>'4 Camp'!AI2</f>
        <v>CHURCHES</v>
      </c>
      <c r="AJ2" s="36" t="str">
        <f>'4 Camp'!AJ2</f>
        <v>INFORMATION</v>
      </c>
      <c r="AK2" s="36" t="str">
        <f>'4 Camp'!AK2</f>
        <v>DANGEROUS</v>
      </c>
      <c r="AL2" s="36" t="str">
        <f>'4 Camp'!AL2</f>
        <v>STORIES</v>
      </c>
      <c r="AM2" s="36" t="str">
        <f>'4 Camp'!AM2</f>
        <v>HAPPILY</v>
      </c>
      <c r="AN2" s="36" t="str">
        <f>'4 Camp'!AN2</f>
        <v>ENOUGH</v>
      </c>
      <c r="AO2" s="36" t="str">
        <f>'4 Camp'!AO2</f>
        <v>POTATOES</v>
      </c>
      <c r="AP2" s="36" t="str">
        <f>'4 Camp'!AP2</f>
        <v>RESPECTFUL</v>
      </c>
      <c r="AQ2" s="36" t="str">
        <f>'4 Camp'!AQ2</f>
        <v>COMPLAINED</v>
      </c>
      <c r="AR2" s="36" t="str">
        <f>'4 Camp'!AR2</f>
        <v>OURSELVES</v>
      </c>
      <c r="AS2" s="36" t="str">
        <f>'4 Camp'!AS2</f>
        <v>PHOTOGRAPHS</v>
      </c>
      <c r="AT2" s="36" t="str">
        <f>'4 Camp'!AT2</f>
        <v>SANDWICHES</v>
      </c>
      <c r="AU2" s="36" t="str">
        <f>'4 Camp'!AU2</f>
        <v>MEASURED</v>
      </c>
      <c r="AV2" s="36" t="str">
        <f>'4 Camp'!AV2</f>
        <v>WRAPPED</v>
      </c>
      <c r="AW2" s="36" t="str">
        <f>'4 Camp'!AW2</f>
        <v>EXCITING</v>
      </c>
      <c r="AX2" s="36" t="str">
        <f>'4 Camp'!AX2</f>
        <v>FRIGHTENED</v>
      </c>
      <c r="AY2" s="36" t="str">
        <f>'4 Camp'!AY2</f>
        <v>EXPLOSION</v>
      </c>
      <c r="AZ2" s="36" t="str">
        <f>'4 Camp'!AZ2</f>
        <v>CANCELLED</v>
      </c>
      <c r="BA2" s="37"/>
      <c r="BB2" s="36"/>
    </row>
    <row r="3" spans="1:54" x14ac:dyDescent="0.2">
      <c r="A3" s="43" t="s">
        <v>58</v>
      </c>
      <c r="B3" s="31" t="str">
        <f>VLOOKUP(BA3,'4 Camp'!F$67:G$118,2,TRUE)</f>
        <v>8:06</v>
      </c>
      <c r="C3" s="31" t="s">
        <v>160</v>
      </c>
      <c r="D3" s="31" t="s">
        <v>160</v>
      </c>
      <c r="E3" s="31" t="s">
        <v>160</v>
      </c>
      <c r="F3" s="31" t="s">
        <v>160</v>
      </c>
      <c r="G3" s="31" t="s">
        <v>160</v>
      </c>
      <c r="H3" s="31" t="s">
        <v>160</v>
      </c>
      <c r="I3" s="31" t="s">
        <v>160</v>
      </c>
      <c r="J3" s="31" t="s">
        <v>160</v>
      </c>
      <c r="K3" s="31" t="s">
        <v>159</v>
      </c>
      <c r="L3" s="31" t="s">
        <v>160</v>
      </c>
      <c r="M3" s="31" t="s">
        <v>160</v>
      </c>
      <c r="N3" s="31" t="s">
        <v>160</v>
      </c>
      <c r="O3" s="31" t="s">
        <v>160</v>
      </c>
      <c r="P3" s="31" t="s">
        <v>159</v>
      </c>
      <c r="Q3" s="31" t="s">
        <v>160</v>
      </c>
      <c r="R3" s="31" t="s">
        <v>160</v>
      </c>
      <c r="S3" s="31" t="s">
        <v>159</v>
      </c>
      <c r="T3" s="31" t="s">
        <v>160</v>
      </c>
      <c r="U3" s="31" t="s">
        <v>160</v>
      </c>
      <c r="V3" s="31" t="s">
        <v>160</v>
      </c>
      <c r="W3" s="31" t="s">
        <v>160</v>
      </c>
      <c r="X3" s="31" t="s">
        <v>159</v>
      </c>
      <c r="Y3" s="31" t="s">
        <v>160</v>
      </c>
      <c r="Z3" s="31" t="s">
        <v>160</v>
      </c>
      <c r="AA3" s="31" t="s">
        <v>159</v>
      </c>
      <c r="AB3" s="31" t="s">
        <v>159</v>
      </c>
      <c r="AC3" s="31" t="s">
        <v>160</v>
      </c>
      <c r="AD3" s="31" t="s">
        <v>159</v>
      </c>
      <c r="AE3" s="31" t="s">
        <v>160</v>
      </c>
      <c r="AF3" s="31" t="s">
        <v>160</v>
      </c>
      <c r="AG3" s="31" t="s">
        <v>160</v>
      </c>
      <c r="AH3" s="31" t="s">
        <v>160</v>
      </c>
      <c r="AI3" s="31" t="s">
        <v>159</v>
      </c>
      <c r="AJ3" s="31" t="s">
        <v>159</v>
      </c>
      <c r="AK3" s="31" t="s">
        <v>159</v>
      </c>
      <c r="AL3" s="31" t="s">
        <v>159</v>
      </c>
      <c r="AM3" s="31" t="s">
        <v>159</v>
      </c>
      <c r="AN3" s="31" t="s">
        <v>159</v>
      </c>
      <c r="AO3" s="31" t="s">
        <v>159</v>
      </c>
      <c r="AP3" s="31" t="s">
        <v>159</v>
      </c>
      <c r="AQ3" s="31" t="s">
        <v>159</v>
      </c>
      <c r="AR3" s="31" t="s">
        <v>159</v>
      </c>
      <c r="AS3" s="31" t="s">
        <v>159</v>
      </c>
      <c r="AT3" s="31" t="s">
        <v>159</v>
      </c>
      <c r="AU3" s="31" t="s">
        <v>159</v>
      </c>
      <c r="AV3" s="31" t="s">
        <v>159</v>
      </c>
      <c r="AW3" s="31" t="s">
        <v>159</v>
      </c>
      <c r="AX3" s="31" t="s">
        <v>159</v>
      </c>
      <c r="AY3" s="31" t="s">
        <v>159</v>
      </c>
      <c r="AZ3" s="31" t="s">
        <v>159</v>
      </c>
      <c r="BA3" s="38">
        <f>COUNTIF(C3:AZ3, "correct")</f>
        <v>25</v>
      </c>
      <c r="BB3" s="39">
        <f>COUNTIF(C3:AZ3, "correct")/50</f>
        <v>0.5</v>
      </c>
    </row>
    <row r="4" spans="1:54" x14ac:dyDescent="0.2">
      <c r="A4" s="43" t="s">
        <v>59</v>
      </c>
      <c r="B4" s="31" t="str">
        <f>VLOOKUP(BA4,'4 Camp'!F$67:G$118,2,TRUE)</f>
        <v>7:02</v>
      </c>
      <c r="C4" s="31" t="s">
        <v>160</v>
      </c>
      <c r="D4" s="31" t="s">
        <v>160</v>
      </c>
      <c r="E4" s="31" t="s">
        <v>160</v>
      </c>
      <c r="F4" s="31" t="s">
        <v>160</v>
      </c>
      <c r="G4" s="31" t="s">
        <v>160</v>
      </c>
      <c r="H4" s="31" t="s">
        <v>160</v>
      </c>
      <c r="I4" s="31" t="s">
        <v>159</v>
      </c>
      <c r="J4" s="31" t="s">
        <v>160</v>
      </c>
      <c r="K4" s="31" t="s">
        <v>159</v>
      </c>
      <c r="L4" s="31" t="s">
        <v>160</v>
      </c>
      <c r="M4" s="31" t="s">
        <v>159</v>
      </c>
      <c r="N4" s="31" t="s">
        <v>159</v>
      </c>
      <c r="O4" s="31" t="s">
        <v>159</v>
      </c>
      <c r="P4" s="31" t="s">
        <v>159</v>
      </c>
      <c r="Q4" s="31" t="s">
        <v>159</v>
      </c>
      <c r="R4" s="31" t="s">
        <v>159</v>
      </c>
      <c r="S4" s="31" t="s">
        <v>160</v>
      </c>
      <c r="T4" s="31" t="s">
        <v>159</v>
      </c>
      <c r="U4" s="31" t="s">
        <v>160</v>
      </c>
      <c r="V4" s="31" t="s">
        <v>159</v>
      </c>
      <c r="W4" s="31" t="s">
        <v>159</v>
      </c>
      <c r="X4" s="31" t="s">
        <v>159</v>
      </c>
      <c r="Y4" s="31" t="s">
        <v>159</v>
      </c>
      <c r="Z4" s="31" t="s">
        <v>160</v>
      </c>
      <c r="AA4" s="31" t="s">
        <v>159</v>
      </c>
      <c r="AB4" s="31" t="s">
        <v>159</v>
      </c>
      <c r="AC4" s="31" t="s">
        <v>159</v>
      </c>
      <c r="AD4" s="31" t="s">
        <v>159</v>
      </c>
      <c r="AE4" s="31" t="s">
        <v>159</v>
      </c>
      <c r="AF4" s="31" t="s">
        <v>159</v>
      </c>
      <c r="AG4" s="31" t="s">
        <v>159</v>
      </c>
      <c r="AH4" s="31" t="s">
        <v>159</v>
      </c>
      <c r="AI4" s="31" t="s">
        <v>159</v>
      </c>
      <c r="AJ4" s="31" t="s">
        <v>159</v>
      </c>
      <c r="AK4" s="31" t="s">
        <v>159</v>
      </c>
      <c r="AL4" s="31" t="s">
        <v>159</v>
      </c>
      <c r="AM4" s="31" t="s">
        <v>159</v>
      </c>
      <c r="AN4" s="31" t="s">
        <v>159</v>
      </c>
      <c r="AO4" s="31" t="s">
        <v>159</v>
      </c>
      <c r="AP4" s="31" t="s">
        <v>159</v>
      </c>
      <c r="AQ4" s="31" t="s">
        <v>159</v>
      </c>
      <c r="AR4" s="31" t="s">
        <v>159</v>
      </c>
      <c r="AS4" s="31" t="s">
        <v>159</v>
      </c>
      <c r="AT4" s="31" t="s">
        <v>159</v>
      </c>
      <c r="AU4" s="31" t="s">
        <v>159</v>
      </c>
      <c r="AV4" s="31" t="s">
        <v>159</v>
      </c>
      <c r="AW4" s="31" t="s">
        <v>159</v>
      </c>
      <c r="AX4" s="31" t="s">
        <v>159</v>
      </c>
      <c r="AY4" s="31" t="s">
        <v>159</v>
      </c>
      <c r="AZ4" s="31" t="s">
        <v>159</v>
      </c>
      <c r="BA4" s="38">
        <f t="shared" ref="BA4:BA28" si="0">COUNTIF(C4:AZ4, "correct")</f>
        <v>11</v>
      </c>
      <c r="BB4" s="39">
        <f t="shared" ref="BB4:BB28" si="1">COUNTIF(C4:AZ4, "correct")/50</f>
        <v>0.22</v>
      </c>
    </row>
    <row r="5" spans="1:54" x14ac:dyDescent="0.2">
      <c r="A5" s="43" t="s">
        <v>60</v>
      </c>
      <c r="B5" s="31" t="str">
        <f>VLOOKUP(BA5,'4 Camp'!F$67:G$118,2,TRUE)</f>
        <v>6:10</v>
      </c>
      <c r="C5" s="31" t="s">
        <v>160</v>
      </c>
      <c r="D5" s="31" t="s">
        <v>159</v>
      </c>
      <c r="E5" s="31" t="s">
        <v>160</v>
      </c>
      <c r="F5" s="31" t="s">
        <v>159</v>
      </c>
      <c r="G5" s="31" t="s">
        <v>159</v>
      </c>
      <c r="H5" s="31" t="s">
        <v>159</v>
      </c>
      <c r="I5" s="31" t="s">
        <v>159</v>
      </c>
      <c r="J5" s="31" t="s">
        <v>159</v>
      </c>
      <c r="K5" s="31" t="s">
        <v>159</v>
      </c>
      <c r="L5" s="31" t="s">
        <v>159</v>
      </c>
      <c r="M5" s="31" t="s">
        <v>159</v>
      </c>
      <c r="N5" s="31" t="s">
        <v>159</v>
      </c>
      <c r="O5" s="31" t="s">
        <v>159</v>
      </c>
      <c r="P5" s="31" t="s">
        <v>159</v>
      </c>
      <c r="Q5" s="31" t="s">
        <v>159</v>
      </c>
      <c r="R5" s="31" t="s">
        <v>160</v>
      </c>
      <c r="S5" s="31" t="s">
        <v>160</v>
      </c>
      <c r="T5" s="31" t="s">
        <v>160</v>
      </c>
      <c r="U5" s="31" t="s">
        <v>159</v>
      </c>
      <c r="V5" s="31" t="s">
        <v>159</v>
      </c>
      <c r="W5" s="31" t="s">
        <v>159</v>
      </c>
      <c r="X5" s="31" t="s">
        <v>159</v>
      </c>
      <c r="Y5" s="31" t="s">
        <v>160</v>
      </c>
      <c r="Z5" s="31" t="s">
        <v>159</v>
      </c>
      <c r="AA5" s="31" t="s">
        <v>159</v>
      </c>
      <c r="AB5" s="31" t="s">
        <v>159</v>
      </c>
      <c r="AC5" s="31" t="s">
        <v>159</v>
      </c>
      <c r="AD5" s="31" t="s">
        <v>159</v>
      </c>
      <c r="AE5" s="31" t="s">
        <v>159</v>
      </c>
      <c r="AF5" s="31" t="s">
        <v>159</v>
      </c>
      <c r="AG5" s="31" t="s">
        <v>159</v>
      </c>
      <c r="AH5" s="31" t="s">
        <v>160</v>
      </c>
      <c r="AI5" s="31" t="s">
        <v>159</v>
      </c>
      <c r="AJ5" s="31" t="s">
        <v>159</v>
      </c>
      <c r="AK5" s="31" t="s">
        <v>159</v>
      </c>
      <c r="AL5" s="31" t="s">
        <v>159</v>
      </c>
      <c r="AM5" s="31" t="s">
        <v>159</v>
      </c>
      <c r="AN5" s="31" t="s">
        <v>159</v>
      </c>
      <c r="AO5" s="31" t="s">
        <v>159</v>
      </c>
      <c r="AP5" s="31" t="s">
        <v>159</v>
      </c>
      <c r="AQ5" s="31" t="s">
        <v>159</v>
      </c>
      <c r="AR5" s="31" t="s">
        <v>159</v>
      </c>
      <c r="AS5" s="31" t="s">
        <v>159</v>
      </c>
      <c r="AT5" s="31" t="s">
        <v>159</v>
      </c>
      <c r="AU5" s="31" t="s">
        <v>159</v>
      </c>
      <c r="AV5" s="31" t="s">
        <v>159</v>
      </c>
      <c r="AW5" s="31" t="s">
        <v>159</v>
      </c>
      <c r="AX5" s="31" t="s">
        <v>159</v>
      </c>
      <c r="AY5" s="31" t="s">
        <v>159</v>
      </c>
      <c r="AZ5" s="31" t="s">
        <v>159</v>
      </c>
      <c r="BA5" s="38">
        <f t="shared" si="0"/>
        <v>7</v>
      </c>
      <c r="BB5" s="39">
        <f t="shared" si="1"/>
        <v>0.14000000000000001</v>
      </c>
    </row>
    <row r="6" spans="1:54" x14ac:dyDescent="0.2">
      <c r="A6" s="43" t="s">
        <v>61</v>
      </c>
      <c r="B6" s="31" t="str">
        <f>VLOOKUP(BA6,'4 Camp'!F$67:G$118,2,TRUE)</f>
        <v>8:00</v>
      </c>
      <c r="C6" s="31" t="s">
        <v>160</v>
      </c>
      <c r="D6" s="31" t="s">
        <v>160</v>
      </c>
      <c r="E6" s="31" t="s">
        <v>160</v>
      </c>
      <c r="F6" s="31" t="s">
        <v>160</v>
      </c>
      <c r="G6" s="31" t="s">
        <v>160</v>
      </c>
      <c r="H6" s="31" t="s">
        <v>159</v>
      </c>
      <c r="I6" s="31" t="s">
        <v>160</v>
      </c>
      <c r="J6" s="31" t="s">
        <v>160</v>
      </c>
      <c r="K6" s="31" t="s">
        <v>160</v>
      </c>
      <c r="L6" s="31" t="s">
        <v>160</v>
      </c>
      <c r="M6" s="31" t="s">
        <v>160</v>
      </c>
      <c r="N6" s="31" t="s">
        <v>160</v>
      </c>
      <c r="O6" s="31" t="s">
        <v>160</v>
      </c>
      <c r="P6" s="31" t="s">
        <v>159</v>
      </c>
      <c r="Q6" s="31" t="s">
        <v>159</v>
      </c>
      <c r="R6" s="31" t="s">
        <v>160</v>
      </c>
      <c r="S6" s="31" t="s">
        <v>160</v>
      </c>
      <c r="T6" s="31" t="s">
        <v>159</v>
      </c>
      <c r="U6" s="31" t="s">
        <v>160</v>
      </c>
      <c r="V6" s="31" t="s">
        <v>160</v>
      </c>
      <c r="W6" s="31" t="s">
        <v>159</v>
      </c>
      <c r="X6" s="31" t="s">
        <v>159</v>
      </c>
      <c r="Y6" s="31" t="s">
        <v>160</v>
      </c>
      <c r="Z6" s="31" t="s">
        <v>159</v>
      </c>
      <c r="AA6" s="31" t="s">
        <v>159</v>
      </c>
      <c r="AB6" s="31" t="s">
        <v>159</v>
      </c>
      <c r="AC6" s="31" t="s">
        <v>159</v>
      </c>
      <c r="AD6" s="31" t="s">
        <v>159</v>
      </c>
      <c r="AE6" s="31" t="s">
        <v>159</v>
      </c>
      <c r="AF6" s="31" t="s">
        <v>159</v>
      </c>
      <c r="AG6" s="31" t="s">
        <v>160</v>
      </c>
      <c r="AH6" s="31" t="s">
        <v>159</v>
      </c>
      <c r="AI6" s="31" t="s">
        <v>159</v>
      </c>
      <c r="AJ6" s="31" t="s">
        <v>159</v>
      </c>
      <c r="AK6" s="31" t="s">
        <v>159</v>
      </c>
      <c r="AL6" s="31" t="s">
        <v>159</v>
      </c>
      <c r="AM6" s="31" t="s">
        <v>159</v>
      </c>
      <c r="AN6" s="31" t="s">
        <v>159</v>
      </c>
      <c r="AO6" s="31" t="s">
        <v>159</v>
      </c>
      <c r="AP6" s="31" t="s">
        <v>160</v>
      </c>
      <c r="AQ6" s="31" t="s">
        <v>159</v>
      </c>
      <c r="AR6" s="31" t="s">
        <v>159</v>
      </c>
      <c r="AS6" s="31" t="s">
        <v>160</v>
      </c>
      <c r="AT6" s="31" t="s">
        <v>160</v>
      </c>
      <c r="AU6" s="31" t="s">
        <v>159</v>
      </c>
      <c r="AV6" s="31" t="s">
        <v>159</v>
      </c>
      <c r="AW6" s="31" t="s">
        <v>159</v>
      </c>
      <c r="AX6" s="31" t="s">
        <v>159</v>
      </c>
      <c r="AY6" s="31" t="s">
        <v>159</v>
      </c>
      <c r="AZ6" s="31" t="s">
        <v>159</v>
      </c>
      <c r="BA6" s="38">
        <f t="shared" si="0"/>
        <v>21</v>
      </c>
      <c r="BB6" s="39">
        <f t="shared" si="1"/>
        <v>0.42</v>
      </c>
    </row>
    <row r="7" spans="1:54" x14ac:dyDescent="0.2">
      <c r="A7" s="43" t="s">
        <v>62</v>
      </c>
      <c r="B7" s="31" t="str">
        <f>VLOOKUP(BA7,'4 Camp'!F$67:G$118,2,TRUE)</f>
        <v>8:03</v>
      </c>
      <c r="C7" s="31" t="s">
        <v>160</v>
      </c>
      <c r="D7" s="31" t="s">
        <v>160</v>
      </c>
      <c r="E7" s="31" t="s">
        <v>160</v>
      </c>
      <c r="F7" s="31" t="s">
        <v>160</v>
      </c>
      <c r="G7" s="31" t="s">
        <v>160</v>
      </c>
      <c r="H7" s="31" t="s">
        <v>160</v>
      </c>
      <c r="I7" s="31" t="s">
        <v>160</v>
      </c>
      <c r="J7" s="31" t="s">
        <v>160</v>
      </c>
      <c r="K7" s="31" t="s">
        <v>160</v>
      </c>
      <c r="L7" s="31" t="s">
        <v>160</v>
      </c>
      <c r="M7" s="31" t="s">
        <v>160</v>
      </c>
      <c r="N7" s="31" t="s">
        <v>160</v>
      </c>
      <c r="O7" s="31" t="s">
        <v>160</v>
      </c>
      <c r="P7" s="31" t="s">
        <v>159</v>
      </c>
      <c r="Q7" s="31" t="s">
        <v>160</v>
      </c>
      <c r="R7" s="31" t="s">
        <v>159</v>
      </c>
      <c r="S7" s="31" t="s">
        <v>160</v>
      </c>
      <c r="T7" s="31" t="s">
        <v>159</v>
      </c>
      <c r="U7" s="31" t="s">
        <v>160</v>
      </c>
      <c r="V7" s="31" t="s">
        <v>160</v>
      </c>
      <c r="W7" s="31" t="s">
        <v>159</v>
      </c>
      <c r="X7" s="31" t="s">
        <v>159</v>
      </c>
      <c r="Y7" s="31" t="s">
        <v>160</v>
      </c>
      <c r="Z7" s="31" t="s">
        <v>159</v>
      </c>
      <c r="AA7" s="31" t="s">
        <v>160</v>
      </c>
      <c r="AB7" s="31" t="s">
        <v>160</v>
      </c>
      <c r="AC7" s="31" t="s">
        <v>159</v>
      </c>
      <c r="AD7" s="31" t="s">
        <v>160</v>
      </c>
      <c r="AE7" s="31" t="s">
        <v>160</v>
      </c>
      <c r="AF7" s="31" t="s">
        <v>159</v>
      </c>
      <c r="AG7" s="31" t="s">
        <v>159</v>
      </c>
      <c r="AH7" s="31" t="s">
        <v>160</v>
      </c>
      <c r="AI7" s="31" t="s">
        <v>159</v>
      </c>
      <c r="AJ7" s="31" t="s">
        <v>159</v>
      </c>
      <c r="AK7" s="31" t="s">
        <v>159</v>
      </c>
      <c r="AL7" s="31" t="s">
        <v>159</v>
      </c>
      <c r="AM7" s="31" t="s">
        <v>159</v>
      </c>
      <c r="AN7" s="31" t="s">
        <v>159</v>
      </c>
      <c r="AO7" s="31" t="s">
        <v>159</v>
      </c>
      <c r="AP7" s="31" t="s">
        <v>159</v>
      </c>
      <c r="AQ7" s="31" t="s">
        <v>159</v>
      </c>
      <c r="AR7" s="31" t="s">
        <v>159</v>
      </c>
      <c r="AS7" s="31" t="s">
        <v>159</v>
      </c>
      <c r="AT7" s="31" t="s">
        <v>159</v>
      </c>
      <c r="AU7" s="31" t="s">
        <v>159</v>
      </c>
      <c r="AV7" s="31" t="s">
        <v>159</v>
      </c>
      <c r="AW7" s="31" t="s">
        <v>159</v>
      </c>
      <c r="AX7" s="31" t="s">
        <v>159</v>
      </c>
      <c r="AY7" s="31" t="s">
        <v>159</v>
      </c>
      <c r="AZ7" s="31" t="s">
        <v>159</v>
      </c>
      <c r="BA7" s="38">
        <f t="shared" si="0"/>
        <v>23</v>
      </c>
      <c r="BB7" s="39">
        <f t="shared" si="1"/>
        <v>0.46</v>
      </c>
    </row>
    <row r="8" spans="1:54" x14ac:dyDescent="0.2">
      <c r="A8" s="43" t="s">
        <v>63</v>
      </c>
      <c r="B8" s="31" t="str">
        <f>VLOOKUP(BA8,'4 Camp'!F$67:G$118,2,TRUE)</f>
        <v>7:05</v>
      </c>
      <c r="C8" s="31" t="s">
        <v>160</v>
      </c>
      <c r="D8" s="31" t="s">
        <v>160</v>
      </c>
      <c r="E8" s="31" t="s">
        <v>160</v>
      </c>
      <c r="F8" s="31" t="s">
        <v>160</v>
      </c>
      <c r="G8" s="31" t="s">
        <v>160</v>
      </c>
      <c r="H8" s="31" t="s">
        <v>160</v>
      </c>
      <c r="I8" s="31" t="s">
        <v>160</v>
      </c>
      <c r="J8" s="31" t="s">
        <v>159</v>
      </c>
      <c r="K8" s="31" t="s">
        <v>159</v>
      </c>
      <c r="L8" s="31" t="s">
        <v>159</v>
      </c>
      <c r="M8" s="31" t="s">
        <v>160</v>
      </c>
      <c r="N8" s="31" t="s">
        <v>160</v>
      </c>
      <c r="O8" s="31" t="s">
        <v>159</v>
      </c>
      <c r="P8" s="31" t="s">
        <v>159</v>
      </c>
      <c r="Q8" s="31" t="s">
        <v>159</v>
      </c>
      <c r="R8" s="31" t="s">
        <v>160</v>
      </c>
      <c r="S8" s="31" t="s">
        <v>159</v>
      </c>
      <c r="T8" s="31" t="s">
        <v>159</v>
      </c>
      <c r="U8" s="31" t="s">
        <v>160</v>
      </c>
      <c r="V8" s="31" t="s">
        <v>159</v>
      </c>
      <c r="W8" s="31" t="s">
        <v>159</v>
      </c>
      <c r="X8" s="31" t="s">
        <v>159</v>
      </c>
      <c r="Y8" s="31" t="s">
        <v>160</v>
      </c>
      <c r="Z8" s="31" t="s">
        <v>159</v>
      </c>
      <c r="AA8" s="31" t="s">
        <v>160</v>
      </c>
      <c r="AB8" s="31" t="s">
        <v>159</v>
      </c>
      <c r="AC8" s="31" t="s">
        <v>159</v>
      </c>
      <c r="AD8" s="31" t="s">
        <v>159</v>
      </c>
      <c r="AE8" s="31" t="s">
        <v>159</v>
      </c>
      <c r="AF8" s="31" t="s">
        <v>159</v>
      </c>
      <c r="AG8" s="31" t="s">
        <v>159</v>
      </c>
      <c r="AH8" s="31" t="s">
        <v>159</v>
      </c>
      <c r="AI8" s="31" t="s">
        <v>159</v>
      </c>
      <c r="AJ8" s="31" t="s">
        <v>159</v>
      </c>
      <c r="AK8" s="31" t="s">
        <v>159</v>
      </c>
      <c r="AL8" s="31" t="s">
        <v>159</v>
      </c>
      <c r="AM8" s="31" t="s">
        <v>159</v>
      </c>
      <c r="AN8" s="31" t="s">
        <v>159</v>
      </c>
      <c r="AO8" s="31" t="s">
        <v>159</v>
      </c>
      <c r="AP8" s="31" t="s">
        <v>159</v>
      </c>
      <c r="AQ8" s="31" t="s">
        <v>159</v>
      </c>
      <c r="AR8" s="31" t="s">
        <v>159</v>
      </c>
      <c r="AS8" s="31" t="s">
        <v>159</v>
      </c>
      <c r="AT8" s="31" t="s">
        <v>160</v>
      </c>
      <c r="AU8" s="31" t="s">
        <v>159</v>
      </c>
      <c r="AV8" s="31" t="s">
        <v>159</v>
      </c>
      <c r="AW8" s="31" t="s">
        <v>159</v>
      </c>
      <c r="AX8" s="31" t="s">
        <v>159</v>
      </c>
      <c r="AY8" s="31" t="s">
        <v>159</v>
      </c>
      <c r="AZ8" s="31" t="s">
        <v>159</v>
      </c>
      <c r="BA8" s="38">
        <f t="shared" si="0"/>
        <v>14</v>
      </c>
      <c r="BB8" s="39">
        <f t="shared" si="1"/>
        <v>0.28000000000000003</v>
      </c>
    </row>
    <row r="9" spans="1:54" x14ac:dyDescent="0.2">
      <c r="A9" s="43" t="s">
        <v>64</v>
      </c>
      <c r="B9" s="31" t="str">
        <f>VLOOKUP(BA9,'4 Camp'!F$67:G$118,2,TRUE)</f>
        <v>10:11</v>
      </c>
      <c r="C9" s="31" t="s">
        <v>160</v>
      </c>
      <c r="D9" s="31" t="s">
        <v>160</v>
      </c>
      <c r="E9" s="31" t="s">
        <v>160</v>
      </c>
      <c r="F9" s="31" t="s">
        <v>160</v>
      </c>
      <c r="G9" s="31" t="s">
        <v>160</v>
      </c>
      <c r="H9" s="31" t="s">
        <v>160</v>
      </c>
      <c r="I9" s="31" t="s">
        <v>160</v>
      </c>
      <c r="J9" s="31" t="s">
        <v>160</v>
      </c>
      <c r="K9" s="31" t="s">
        <v>160</v>
      </c>
      <c r="L9" s="31" t="s">
        <v>160</v>
      </c>
      <c r="M9" s="31" t="s">
        <v>160</v>
      </c>
      <c r="N9" s="31" t="s">
        <v>160</v>
      </c>
      <c r="O9" s="31" t="s">
        <v>160</v>
      </c>
      <c r="P9" s="31" t="s">
        <v>160</v>
      </c>
      <c r="Q9" s="31" t="s">
        <v>160</v>
      </c>
      <c r="R9" s="31" t="s">
        <v>160</v>
      </c>
      <c r="S9" s="31" t="s">
        <v>160</v>
      </c>
      <c r="T9" s="31" t="s">
        <v>160</v>
      </c>
      <c r="U9" s="31" t="s">
        <v>160</v>
      </c>
      <c r="V9" s="31" t="s">
        <v>160</v>
      </c>
      <c r="W9" s="31" t="s">
        <v>160</v>
      </c>
      <c r="X9" s="31" t="s">
        <v>160</v>
      </c>
      <c r="Y9" s="31" t="s">
        <v>160</v>
      </c>
      <c r="Z9" s="31" t="s">
        <v>159</v>
      </c>
      <c r="AA9" s="31" t="s">
        <v>160</v>
      </c>
      <c r="AB9" s="31" t="s">
        <v>160</v>
      </c>
      <c r="AC9" s="31" t="s">
        <v>160</v>
      </c>
      <c r="AD9" s="31" t="s">
        <v>160</v>
      </c>
      <c r="AE9" s="31" t="s">
        <v>160</v>
      </c>
      <c r="AF9" s="31" t="s">
        <v>160</v>
      </c>
      <c r="AG9" s="31" t="s">
        <v>159</v>
      </c>
      <c r="AH9" s="31" t="s">
        <v>160</v>
      </c>
      <c r="AI9" s="31" t="s">
        <v>160</v>
      </c>
      <c r="AJ9" s="31" t="s">
        <v>160</v>
      </c>
      <c r="AK9" s="31" t="s">
        <v>160</v>
      </c>
      <c r="AL9" s="31" t="s">
        <v>160</v>
      </c>
      <c r="AM9" s="31" t="s">
        <v>160</v>
      </c>
      <c r="AN9" s="31" t="s">
        <v>160</v>
      </c>
      <c r="AO9" s="31" t="s">
        <v>159</v>
      </c>
      <c r="AP9" s="31" t="s">
        <v>160</v>
      </c>
      <c r="AQ9" s="31" t="s">
        <v>160</v>
      </c>
      <c r="AR9" s="31" t="s">
        <v>160</v>
      </c>
      <c r="AS9" s="31" t="s">
        <v>160</v>
      </c>
      <c r="AT9" s="31" t="s">
        <v>159</v>
      </c>
      <c r="AU9" s="31" t="s">
        <v>159</v>
      </c>
      <c r="AV9" s="31" t="s">
        <v>160</v>
      </c>
      <c r="AW9" s="31" t="s">
        <v>160</v>
      </c>
      <c r="AX9" s="31" t="s">
        <v>159</v>
      </c>
      <c r="AY9" s="31" t="s">
        <v>159</v>
      </c>
      <c r="AZ9" s="31" t="s">
        <v>159</v>
      </c>
      <c r="BA9" s="38">
        <f t="shared" si="0"/>
        <v>42</v>
      </c>
      <c r="BB9" s="39">
        <f t="shared" si="1"/>
        <v>0.84</v>
      </c>
    </row>
    <row r="10" spans="1:54" x14ac:dyDescent="0.2">
      <c r="A10" s="43" t="s">
        <v>65</v>
      </c>
      <c r="B10" s="31" t="str">
        <f>VLOOKUP(BA10,'4 Camp'!F$67:G$118,2,TRUE)</f>
        <v>7:05</v>
      </c>
      <c r="C10" s="31" t="s">
        <v>160</v>
      </c>
      <c r="D10" s="31" t="s">
        <v>160</v>
      </c>
      <c r="E10" s="31" t="s">
        <v>160</v>
      </c>
      <c r="F10" s="31" t="s">
        <v>160</v>
      </c>
      <c r="G10" s="31" t="s">
        <v>160</v>
      </c>
      <c r="H10" s="31" t="s">
        <v>159</v>
      </c>
      <c r="I10" s="31" t="s">
        <v>160</v>
      </c>
      <c r="J10" s="31" t="s">
        <v>160</v>
      </c>
      <c r="K10" s="31" t="s">
        <v>159</v>
      </c>
      <c r="L10" s="31" t="s">
        <v>159</v>
      </c>
      <c r="M10" s="31" t="s">
        <v>159</v>
      </c>
      <c r="N10" s="31" t="s">
        <v>160</v>
      </c>
      <c r="O10" s="31" t="s">
        <v>159</v>
      </c>
      <c r="P10" s="31" t="s">
        <v>159</v>
      </c>
      <c r="Q10" s="31" t="s">
        <v>159</v>
      </c>
      <c r="R10" s="31" t="s">
        <v>160</v>
      </c>
      <c r="S10" s="31" t="s">
        <v>160</v>
      </c>
      <c r="T10" s="31" t="s">
        <v>159</v>
      </c>
      <c r="U10" s="31" t="s">
        <v>160</v>
      </c>
      <c r="V10" s="31" t="s">
        <v>159</v>
      </c>
      <c r="W10" s="31" t="s">
        <v>159</v>
      </c>
      <c r="X10" s="31" t="s">
        <v>159</v>
      </c>
      <c r="Y10" s="31" t="s">
        <v>160</v>
      </c>
      <c r="Z10" s="31" t="s">
        <v>159</v>
      </c>
      <c r="AA10" s="31" t="s">
        <v>159</v>
      </c>
      <c r="AB10" s="31" t="s">
        <v>159</v>
      </c>
      <c r="AC10" s="31" t="s">
        <v>159</v>
      </c>
      <c r="AD10" s="31" t="s">
        <v>159</v>
      </c>
      <c r="AE10" s="31" t="s">
        <v>159</v>
      </c>
      <c r="AF10" s="31" t="s">
        <v>159</v>
      </c>
      <c r="AG10" s="31" t="s">
        <v>159</v>
      </c>
      <c r="AH10" s="31" t="s">
        <v>159</v>
      </c>
      <c r="AI10" s="31" t="s">
        <v>159</v>
      </c>
      <c r="AJ10" s="31" t="s">
        <v>159</v>
      </c>
      <c r="AK10" s="31" t="s">
        <v>159</v>
      </c>
      <c r="AL10" s="31" t="s">
        <v>159</v>
      </c>
      <c r="AM10" s="31" t="s">
        <v>160</v>
      </c>
      <c r="AN10" s="31" t="s">
        <v>159</v>
      </c>
      <c r="AO10" s="31" t="s">
        <v>159</v>
      </c>
      <c r="AP10" s="31" t="s">
        <v>159</v>
      </c>
      <c r="AQ10" s="31" t="s">
        <v>159</v>
      </c>
      <c r="AR10" s="31" t="s">
        <v>159</v>
      </c>
      <c r="AS10" s="31" t="s">
        <v>159</v>
      </c>
      <c r="AT10" s="31" t="s">
        <v>160</v>
      </c>
      <c r="AU10" s="31" t="s">
        <v>159</v>
      </c>
      <c r="AV10" s="31" t="s">
        <v>159</v>
      </c>
      <c r="AW10" s="31" t="s">
        <v>159</v>
      </c>
      <c r="AX10" s="31" t="s">
        <v>159</v>
      </c>
      <c r="AY10" s="31" t="s">
        <v>159</v>
      </c>
      <c r="AZ10" s="31" t="s">
        <v>159</v>
      </c>
      <c r="BA10" s="38">
        <f t="shared" si="0"/>
        <v>14</v>
      </c>
      <c r="BB10" s="39">
        <f t="shared" si="1"/>
        <v>0.28000000000000003</v>
      </c>
    </row>
    <row r="11" spans="1:54" x14ac:dyDescent="0.2">
      <c r="A11" s="43" t="s">
        <v>66</v>
      </c>
      <c r="B11" s="31" t="str">
        <f>VLOOKUP(BA11,'4 Camp'!F$67:G$118,2,TRUE)</f>
        <v>8:00</v>
      </c>
      <c r="C11" s="31" t="s">
        <v>160</v>
      </c>
      <c r="D11" s="31" t="s">
        <v>160</v>
      </c>
      <c r="E11" s="31" t="s">
        <v>160</v>
      </c>
      <c r="F11" s="31" t="s">
        <v>160</v>
      </c>
      <c r="G11" s="31" t="s">
        <v>160</v>
      </c>
      <c r="H11" s="31" t="s">
        <v>160</v>
      </c>
      <c r="I11" s="31" t="s">
        <v>160</v>
      </c>
      <c r="J11" s="31" t="s">
        <v>160</v>
      </c>
      <c r="K11" s="31" t="s">
        <v>159</v>
      </c>
      <c r="L11" s="31" t="s">
        <v>159</v>
      </c>
      <c r="M11" s="31" t="s">
        <v>160</v>
      </c>
      <c r="N11" s="31" t="s">
        <v>160</v>
      </c>
      <c r="O11" s="31" t="s">
        <v>160</v>
      </c>
      <c r="P11" s="31" t="s">
        <v>159</v>
      </c>
      <c r="Q11" s="31" t="s">
        <v>160</v>
      </c>
      <c r="R11" s="31" t="s">
        <v>159</v>
      </c>
      <c r="S11" s="31" t="s">
        <v>159</v>
      </c>
      <c r="T11" s="31" t="s">
        <v>160</v>
      </c>
      <c r="U11" s="31" t="s">
        <v>160</v>
      </c>
      <c r="V11" s="31" t="s">
        <v>160</v>
      </c>
      <c r="W11" s="31" t="s">
        <v>159</v>
      </c>
      <c r="X11" s="31" t="s">
        <v>159</v>
      </c>
      <c r="Y11" s="31" t="s">
        <v>160</v>
      </c>
      <c r="Z11" s="31" t="s">
        <v>160</v>
      </c>
      <c r="AA11" s="31" t="s">
        <v>159</v>
      </c>
      <c r="AB11" s="31" t="s">
        <v>159</v>
      </c>
      <c r="AC11" s="31" t="s">
        <v>159</v>
      </c>
      <c r="AD11" s="31" t="s">
        <v>159</v>
      </c>
      <c r="AE11" s="31" t="s">
        <v>159</v>
      </c>
      <c r="AF11" s="31" t="s">
        <v>160</v>
      </c>
      <c r="AG11" s="31" t="s">
        <v>159</v>
      </c>
      <c r="AH11" s="31" t="s">
        <v>159</v>
      </c>
      <c r="AI11" s="31" t="s">
        <v>159</v>
      </c>
      <c r="AJ11" s="31" t="s">
        <v>159</v>
      </c>
      <c r="AK11" s="31" t="s">
        <v>159</v>
      </c>
      <c r="AL11" s="31" t="s">
        <v>159</v>
      </c>
      <c r="AM11" s="31" t="s">
        <v>159</v>
      </c>
      <c r="AN11" s="31" t="s">
        <v>159</v>
      </c>
      <c r="AO11" s="31" t="s">
        <v>159</v>
      </c>
      <c r="AP11" s="31" t="s">
        <v>160</v>
      </c>
      <c r="AQ11" s="31" t="s">
        <v>160</v>
      </c>
      <c r="AR11" s="31" t="s">
        <v>160</v>
      </c>
      <c r="AS11" s="31" t="s">
        <v>159</v>
      </c>
      <c r="AT11" s="31" t="s">
        <v>159</v>
      </c>
      <c r="AU11" s="31" t="s">
        <v>159</v>
      </c>
      <c r="AV11" s="31" t="s">
        <v>159</v>
      </c>
      <c r="AW11" s="31" t="s">
        <v>159</v>
      </c>
      <c r="AX11" s="31" t="s">
        <v>159</v>
      </c>
      <c r="AY11" s="31" t="s">
        <v>159</v>
      </c>
      <c r="AZ11" s="31" t="s">
        <v>159</v>
      </c>
      <c r="BA11" s="38">
        <f t="shared" si="0"/>
        <v>21</v>
      </c>
      <c r="BB11" s="39">
        <f t="shared" si="1"/>
        <v>0.42</v>
      </c>
    </row>
    <row r="12" spans="1:54" x14ac:dyDescent="0.2">
      <c r="A12" s="43" t="s">
        <v>67</v>
      </c>
      <c r="B12" s="31" t="str">
        <f>VLOOKUP(BA12,'4 Camp'!F$67:G$118,2,TRUE)</f>
        <v>10:05</v>
      </c>
      <c r="C12" s="31" t="s">
        <v>160</v>
      </c>
      <c r="D12" s="31" t="s">
        <v>160</v>
      </c>
      <c r="E12" s="31" t="s">
        <v>160</v>
      </c>
      <c r="F12" s="31" t="s">
        <v>160</v>
      </c>
      <c r="G12" s="31" t="s">
        <v>160</v>
      </c>
      <c r="H12" s="31" t="s">
        <v>160</v>
      </c>
      <c r="I12" s="31" t="s">
        <v>160</v>
      </c>
      <c r="J12" s="31" t="s">
        <v>160</v>
      </c>
      <c r="K12" s="31" t="s">
        <v>160</v>
      </c>
      <c r="L12" s="31" t="s">
        <v>160</v>
      </c>
      <c r="M12" s="31" t="s">
        <v>160</v>
      </c>
      <c r="N12" s="31" t="s">
        <v>160</v>
      </c>
      <c r="O12" s="31" t="s">
        <v>160</v>
      </c>
      <c r="P12" s="31" t="s">
        <v>160</v>
      </c>
      <c r="Q12" s="31" t="s">
        <v>160</v>
      </c>
      <c r="R12" s="31" t="s">
        <v>160</v>
      </c>
      <c r="S12" s="31" t="s">
        <v>160</v>
      </c>
      <c r="T12" s="31" t="s">
        <v>160</v>
      </c>
      <c r="U12" s="31" t="s">
        <v>160</v>
      </c>
      <c r="V12" s="31" t="s">
        <v>160</v>
      </c>
      <c r="W12" s="31" t="s">
        <v>160</v>
      </c>
      <c r="X12" s="31" t="s">
        <v>160</v>
      </c>
      <c r="Y12" s="31" t="s">
        <v>160</v>
      </c>
      <c r="Z12" s="31" t="s">
        <v>160</v>
      </c>
      <c r="AA12" s="31" t="s">
        <v>160</v>
      </c>
      <c r="AB12" s="31" t="s">
        <v>159</v>
      </c>
      <c r="AC12" s="31" t="s">
        <v>160</v>
      </c>
      <c r="AD12" s="31" t="s">
        <v>160</v>
      </c>
      <c r="AE12" s="31" t="s">
        <v>160</v>
      </c>
      <c r="AF12" s="31" t="s">
        <v>160</v>
      </c>
      <c r="AG12" s="31" t="s">
        <v>160</v>
      </c>
      <c r="AH12" s="31" t="s">
        <v>160</v>
      </c>
      <c r="AI12" s="31" t="s">
        <v>159</v>
      </c>
      <c r="AJ12" s="31" t="s">
        <v>159</v>
      </c>
      <c r="AK12" s="31" t="s">
        <v>160</v>
      </c>
      <c r="AL12" s="31" t="s">
        <v>160</v>
      </c>
      <c r="AM12" s="31" t="s">
        <v>160</v>
      </c>
      <c r="AN12" s="31" t="s">
        <v>159</v>
      </c>
      <c r="AO12" s="31" t="s">
        <v>159</v>
      </c>
      <c r="AP12" s="31" t="s">
        <v>160</v>
      </c>
      <c r="AQ12" s="31" t="s">
        <v>160</v>
      </c>
      <c r="AR12" s="31" t="s">
        <v>159</v>
      </c>
      <c r="AS12" s="31" t="s">
        <v>160</v>
      </c>
      <c r="AT12" s="31" t="s">
        <v>159</v>
      </c>
      <c r="AU12" s="31" t="s">
        <v>159</v>
      </c>
      <c r="AV12" s="31" t="s">
        <v>160</v>
      </c>
      <c r="AW12" s="31" t="s">
        <v>159</v>
      </c>
      <c r="AX12" s="31" t="s">
        <v>159</v>
      </c>
      <c r="AY12" s="31" t="s">
        <v>160</v>
      </c>
      <c r="AZ12" s="31" t="s">
        <v>159</v>
      </c>
      <c r="BA12" s="38">
        <f t="shared" si="0"/>
        <v>39</v>
      </c>
      <c r="BB12" s="39">
        <f t="shared" si="1"/>
        <v>0.78</v>
      </c>
    </row>
    <row r="13" spans="1:54" x14ac:dyDescent="0.2">
      <c r="A13" s="43" t="s">
        <v>68</v>
      </c>
      <c r="B13" s="31" t="str">
        <f>VLOOKUP(BA13,'4 Camp'!F$67:G$118,2,TRUE)</f>
        <v>8:09</v>
      </c>
      <c r="C13" s="31" t="s">
        <v>160</v>
      </c>
      <c r="D13" s="31" t="s">
        <v>160</v>
      </c>
      <c r="E13" s="31" t="s">
        <v>160</v>
      </c>
      <c r="F13" s="31" t="s">
        <v>160</v>
      </c>
      <c r="G13" s="31" t="s">
        <v>160</v>
      </c>
      <c r="H13" s="31" t="s">
        <v>160</v>
      </c>
      <c r="I13" s="31" t="s">
        <v>160</v>
      </c>
      <c r="J13" s="31" t="s">
        <v>160</v>
      </c>
      <c r="K13" s="31" t="s">
        <v>160</v>
      </c>
      <c r="L13" s="31" t="s">
        <v>160</v>
      </c>
      <c r="M13" s="31" t="s">
        <v>159</v>
      </c>
      <c r="N13" s="31" t="s">
        <v>160</v>
      </c>
      <c r="O13" s="31" t="s">
        <v>160</v>
      </c>
      <c r="P13" s="31" t="s">
        <v>160</v>
      </c>
      <c r="Q13" s="31" t="s">
        <v>160</v>
      </c>
      <c r="R13" s="31" t="s">
        <v>159</v>
      </c>
      <c r="S13" s="31" t="s">
        <v>160</v>
      </c>
      <c r="T13" s="31" t="s">
        <v>160</v>
      </c>
      <c r="U13" s="31" t="s">
        <v>160</v>
      </c>
      <c r="V13" s="31" t="s">
        <v>159</v>
      </c>
      <c r="W13" s="31" t="s">
        <v>159</v>
      </c>
      <c r="X13" s="31" t="s">
        <v>159</v>
      </c>
      <c r="Y13" s="31" t="s">
        <v>160</v>
      </c>
      <c r="Z13" s="31" t="s">
        <v>160</v>
      </c>
      <c r="AA13" s="31" t="s">
        <v>159</v>
      </c>
      <c r="AB13" s="31" t="s">
        <v>159</v>
      </c>
      <c r="AC13" s="31" t="s">
        <v>160</v>
      </c>
      <c r="AD13" s="31" t="s">
        <v>160</v>
      </c>
      <c r="AE13" s="31" t="s">
        <v>159</v>
      </c>
      <c r="AF13" s="31" t="s">
        <v>159</v>
      </c>
      <c r="AG13" s="31" t="s">
        <v>160</v>
      </c>
      <c r="AH13" s="31" t="s">
        <v>159</v>
      </c>
      <c r="AI13" s="31" t="s">
        <v>160</v>
      </c>
      <c r="AJ13" s="31" t="s">
        <v>160</v>
      </c>
      <c r="AK13" s="31" t="s">
        <v>159</v>
      </c>
      <c r="AL13" s="31" t="s">
        <v>159</v>
      </c>
      <c r="AM13" s="31" t="s">
        <v>159</v>
      </c>
      <c r="AN13" s="31" t="s">
        <v>159</v>
      </c>
      <c r="AO13" s="31" t="s">
        <v>159</v>
      </c>
      <c r="AP13" s="31" t="s">
        <v>160</v>
      </c>
      <c r="AQ13" s="31" t="s">
        <v>159</v>
      </c>
      <c r="AR13" s="31" t="s">
        <v>159</v>
      </c>
      <c r="AS13" s="31" t="s">
        <v>160</v>
      </c>
      <c r="AT13" s="31" t="s">
        <v>160</v>
      </c>
      <c r="AU13" s="31" t="s">
        <v>159</v>
      </c>
      <c r="AV13" s="31" t="s">
        <v>159</v>
      </c>
      <c r="AW13" s="31" t="s">
        <v>159</v>
      </c>
      <c r="AX13" s="31" t="s">
        <v>159</v>
      </c>
      <c r="AY13" s="31" t="s">
        <v>159</v>
      </c>
      <c r="AZ13" s="31" t="s">
        <v>159</v>
      </c>
      <c r="BA13" s="38">
        <f t="shared" si="0"/>
        <v>27</v>
      </c>
      <c r="BB13" s="39">
        <f t="shared" si="1"/>
        <v>0.54</v>
      </c>
    </row>
    <row r="14" spans="1:54" x14ac:dyDescent="0.2">
      <c r="A14" s="43" t="s">
        <v>69</v>
      </c>
      <c r="B14" s="31" t="str">
        <f>VLOOKUP(BA14,'4 Camp'!F$67:G$118,2,TRUE)</f>
        <v>11:06</v>
      </c>
      <c r="C14" s="31" t="s">
        <v>160</v>
      </c>
      <c r="D14" s="31" t="s">
        <v>160</v>
      </c>
      <c r="E14" s="31" t="s">
        <v>160</v>
      </c>
      <c r="F14" s="31" t="s">
        <v>160</v>
      </c>
      <c r="G14" s="31" t="s">
        <v>160</v>
      </c>
      <c r="H14" s="31" t="s">
        <v>160</v>
      </c>
      <c r="I14" s="31" t="s">
        <v>160</v>
      </c>
      <c r="J14" s="31" t="s">
        <v>159</v>
      </c>
      <c r="K14" s="31" t="s">
        <v>160</v>
      </c>
      <c r="L14" s="31" t="s">
        <v>160</v>
      </c>
      <c r="M14" s="31" t="s">
        <v>160</v>
      </c>
      <c r="N14" s="31" t="s">
        <v>160</v>
      </c>
      <c r="O14" s="31" t="s">
        <v>160</v>
      </c>
      <c r="P14" s="31" t="s">
        <v>160</v>
      </c>
      <c r="Q14" s="31" t="s">
        <v>160</v>
      </c>
      <c r="R14" s="31" t="s">
        <v>160</v>
      </c>
      <c r="S14" s="31" t="s">
        <v>160</v>
      </c>
      <c r="T14" s="31" t="s">
        <v>160</v>
      </c>
      <c r="U14" s="31" t="s">
        <v>160</v>
      </c>
      <c r="V14" s="31" t="s">
        <v>160</v>
      </c>
      <c r="W14" s="31" t="s">
        <v>160</v>
      </c>
      <c r="X14" s="31" t="s">
        <v>160</v>
      </c>
      <c r="Y14" s="31" t="s">
        <v>160</v>
      </c>
      <c r="Z14" s="31" t="s">
        <v>160</v>
      </c>
      <c r="AA14" s="31" t="s">
        <v>160</v>
      </c>
      <c r="AB14" s="31" t="s">
        <v>160</v>
      </c>
      <c r="AC14" s="31" t="s">
        <v>160</v>
      </c>
      <c r="AD14" s="31" t="s">
        <v>160</v>
      </c>
      <c r="AE14" s="31" t="s">
        <v>160</v>
      </c>
      <c r="AF14" s="31" t="s">
        <v>160</v>
      </c>
      <c r="AG14" s="31" t="s">
        <v>160</v>
      </c>
      <c r="AH14" s="31" t="s">
        <v>160</v>
      </c>
      <c r="AI14" s="31" t="s">
        <v>160</v>
      </c>
      <c r="AJ14" s="31" t="s">
        <v>160</v>
      </c>
      <c r="AK14" s="31" t="s">
        <v>160</v>
      </c>
      <c r="AL14" s="31" t="s">
        <v>160</v>
      </c>
      <c r="AM14" s="31" t="s">
        <v>160</v>
      </c>
      <c r="AN14" s="31" t="s">
        <v>159</v>
      </c>
      <c r="AO14" s="31" t="s">
        <v>160</v>
      </c>
      <c r="AP14" s="31" t="s">
        <v>160</v>
      </c>
      <c r="AQ14" s="31" t="s">
        <v>160</v>
      </c>
      <c r="AR14" s="31" t="s">
        <v>160</v>
      </c>
      <c r="AS14" s="31" t="s">
        <v>160</v>
      </c>
      <c r="AT14" s="31" t="s">
        <v>159</v>
      </c>
      <c r="AU14" s="31" t="s">
        <v>160</v>
      </c>
      <c r="AV14" s="31" t="s">
        <v>159</v>
      </c>
      <c r="AW14" s="31" t="s">
        <v>159</v>
      </c>
      <c r="AX14" s="31" t="s">
        <v>160</v>
      </c>
      <c r="AY14" s="31" t="s">
        <v>160</v>
      </c>
      <c r="AZ14" s="31" t="s">
        <v>159</v>
      </c>
      <c r="BA14" s="38">
        <f t="shared" si="0"/>
        <v>44</v>
      </c>
      <c r="BB14" s="39">
        <f t="shared" si="1"/>
        <v>0.88</v>
      </c>
    </row>
    <row r="15" spans="1:54" x14ac:dyDescent="0.2">
      <c r="A15" s="43" t="s">
        <v>70</v>
      </c>
      <c r="B15" s="31" t="str">
        <f>VLOOKUP(BA15,'4 Camp'!F$67:G$118,2,TRUE)</f>
        <v>7:02</v>
      </c>
      <c r="C15" s="31" t="s">
        <v>160</v>
      </c>
      <c r="D15" s="31" t="s">
        <v>160</v>
      </c>
      <c r="E15" s="31" t="s">
        <v>160</v>
      </c>
      <c r="F15" s="31" t="s">
        <v>160</v>
      </c>
      <c r="G15" s="31" t="s">
        <v>159</v>
      </c>
      <c r="H15" s="31" t="s">
        <v>160</v>
      </c>
      <c r="I15" s="31" t="s">
        <v>159</v>
      </c>
      <c r="J15" s="31" t="s">
        <v>160</v>
      </c>
      <c r="K15" s="31" t="s">
        <v>159</v>
      </c>
      <c r="L15" s="31" t="s">
        <v>159</v>
      </c>
      <c r="M15" s="31" t="s">
        <v>159</v>
      </c>
      <c r="N15" s="31" t="s">
        <v>159</v>
      </c>
      <c r="O15" s="31" t="s">
        <v>159</v>
      </c>
      <c r="P15" s="31" t="s">
        <v>159</v>
      </c>
      <c r="Q15" s="31" t="s">
        <v>159</v>
      </c>
      <c r="R15" s="31" t="s">
        <v>159</v>
      </c>
      <c r="S15" s="31" t="s">
        <v>160</v>
      </c>
      <c r="T15" s="31" t="s">
        <v>160</v>
      </c>
      <c r="U15" s="31" t="s">
        <v>159</v>
      </c>
      <c r="V15" s="31" t="s">
        <v>160</v>
      </c>
      <c r="W15" s="31" t="s">
        <v>159</v>
      </c>
      <c r="X15" s="31" t="s">
        <v>159</v>
      </c>
      <c r="Y15" s="31" t="s">
        <v>160</v>
      </c>
      <c r="Z15" s="31" t="s">
        <v>160</v>
      </c>
      <c r="AA15" s="31" t="s">
        <v>159</v>
      </c>
      <c r="AB15" s="31" t="s">
        <v>159</v>
      </c>
      <c r="AC15" s="31" t="s">
        <v>159</v>
      </c>
      <c r="AD15" s="31" t="s">
        <v>159</v>
      </c>
      <c r="AE15" s="31" t="s">
        <v>159</v>
      </c>
      <c r="AF15" s="31" t="s">
        <v>159</v>
      </c>
      <c r="AG15" s="31" t="s">
        <v>159</v>
      </c>
      <c r="AH15" s="31" t="s">
        <v>159</v>
      </c>
      <c r="AI15" s="31" t="s">
        <v>159</v>
      </c>
      <c r="AJ15" s="31" t="s">
        <v>159</v>
      </c>
      <c r="AK15" s="31" t="s">
        <v>159</v>
      </c>
      <c r="AL15" s="31" t="s">
        <v>159</v>
      </c>
      <c r="AM15" s="31" t="s">
        <v>159</v>
      </c>
      <c r="AN15" s="31" t="s">
        <v>159</v>
      </c>
      <c r="AO15" s="31" t="s">
        <v>159</v>
      </c>
      <c r="AP15" s="31" t="s">
        <v>159</v>
      </c>
      <c r="AQ15" s="31" t="s">
        <v>159</v>
      </c>
      <c r="AR15" s="31" t="s">
        <v>159</v>
      </c>
      <c r="AS15" s="31" t="s">
        <v>159</v>
      </c>
      <c r="AT15" s="31" t="s">
        <v>159</v>
      </c>
      <c r="AU15" s="31" t="s">
        <v>159</v>
      </c>
      <c r="AV15" s="31" t="s">
        <v>159</v>
      </c>
      <c r="AW15" s="31" t="s">
        <v>159</v>
      </c>
      <c r="AX15" s="31" t="s">
        <v>159</v>
      </c>
      <c r="AY15" s="31" t="s">
        <v>159</v>
      </c>
      <c r="AZ15" s="31" t="s">
        <v>159</v>
      </c>
      <c r="BA15" s="38">
        <f t="shared" si="0"/>
        <v>11</v>
      </c>
      <c r="BB15" s="39">
        <f t="shared" si="1"/>
        <v>0.22</v>
      </c>
    </row>
    <row r="16" spans="1:54" x14ac:dyDescent="0.2">
      <c r="A16" s="43" t="s">
        <v>71</v>
      </c>
      <c r="B16" s="31" t="str">
        <f>VLOOKUP(BA16,'4 Camp'!F$67:G$118,2,TRUE)</f>
        <v>6:08</v>
      </c>
      <c r="C16" s="31" t="s">
        <v>160</v>
      </c>
      <c r="D16" s="31" t="s">
        <v>160</v>
      </c>
      <c r="E16" s="31" t="s">
        <v>159</v>
      </c>
      <c r="F16" s="31" t="s">
        <v>160</v>
      </c>
      <c r="G16" s="31" t="s">
        <v>159</v>
      </c>
      <c r="H16" s="31" t="s">
        <v>159</v>
      </c>
      <c r="I16" s="31" t="s">
        <v>159</v>
      </c>
      <c r="J16" s="31" t="s">
        <v>160</v>
      </c>
      <c r="K16" s="31" t="s">
        <v>159</v>
      </c>
      <c r="L16" s="31" t="s">
        <v>159</v>
      </c>
      <c r="M16" s="31" t="s">
        <v>159</v>
      </c>
      <c r="N16" s="31" t="s">
        <v>159</v>
      </c>
      <c r="O16" s="31" t="s">
        <v>159</v>
      </c>
      <c r="P16" s="31" t="s">
        <v>159</v>
      </c>
      <c r="Q16" s="31" t="s">
        <v>159</v>
      </c>
      <c r="R16" s="31" t="s">
        <v>160</v>
      </c>
      <c r="S16" s="31" t="s">
        <v>159</v>
      </c>
      <c r="T16" s="31" t="s">
        <v>159</v>
      </c>
      <c r="U16" s="31" t="s">
        <v>159</v>
      </c>
      <c r="V16" s="31" t="s">
        <v>159</v>
      </c>
      <c r="W16" s="31" t="s">
        <v>159</v>
      </c>
      <c r="X16" s="31" t="s">
        <v>159</v>
      </c>
      <c r="Y16" s="31" t="s">
        <v>159</v>
      </c>
      <c r="Z16" s="31" t="s">
        <v>159</v>
      </c>
      <c r="AA16" s="31" t="s">
        <v>159</v>
      </c>
      <c r="AB16" s="31" t="s">
        <v>159</v>
      </c>
      <c r="AC16" s="31" t="s">
        <v>159</v>
      </c>
      <c r="AD16" s="31" t="s">
        <v>159</v>
      </c>
      <c r="AE16" s="31" t="s">
        <v>159</v>
      </c>
      <c r="AF16" s="31" t="s">
        <v>159</v>
      </c>
      <c r="AG16" s="31" t="s">
        <v>159</v>
      </c>
      <c r="AH16" s="31" t="s">
        <v>159</v>
      </c>
      <c r="AI16" s="31" t="s">
        <v>159</v>
      </c>
      <c r="AJ16" s="31" t="s">
        <v>159</v>
      </c>
      <c r="AK16" s="31" t="s">
        <v>159</v>
      </c>
      <c r="AL16" s="31" t="s">
        <v>159</v>
      </c>
      <c r="AM16" s="31" t="s">
        <v>159</v>
      </c>
      <c r="AN16" s="31" t="s">
        <v>159</v>
      </c>
      <c r="AO16" s="31" t="s">
        <v>159</v>
      </c>
      <c r="AP16" s="31" t="s">
        <v>159</v>
      </c>
      <c r="AQ16" s="31" t="s">
        <v>159</v>
      </c>
      <c r="AR16" s="31" t="s">
        <v>159</v>
      </c>
      <c r="AS16" s="31" t="s">
        <v>159</v>
      </c>
      <c r="AT16" s="31" t="s">
        <v>159</v>
      </c>
      <c r="AU16" s="31" t="s">
        <v>159</v>
      </c>
      <c r="AV16" s="31" t="s">
        <v>159</v>
      </c>
      <c r="AW16" s="31" t="s">
        <v>159</v>
      </c>
      <c r="AX16" s="31" t="s">
        <v>159</v>
      </c>
      <c r="AY16" s="31" t="s">
        <v>159</v>
      </c>
      <c r="AZ16" s="31" t="s">
        <v>159</v>
      </c>
      <c r="BA16" s="38">
        <f t="shared" si="0"/>
        <v>5</v>
      </c>
      <c r="BB16" s="39">
        <f t="shared" si="1"/>
        <v>0.1</v>
      </c>
    </row>
    <row r="17" spans="1:54" x14ac:dyDescent="0.2">
      <c r="A17" s="43" t="s">
        <v>72</v>
      </c>
      <c r="B17" s="31" t="str">
        <f>VLOOKUP(BA17,'4 Camp'!F$67:G$118,2,TRUE)</f>
        <v>6:04</v>
      </c>
      <c r="BA17" s="38">
        <f t="shared" si="0"/>
        <v>0</v>
      </c>
      <c r="BB17" s="39">
        <f t="shared" si="1"/>
        <v>0</v>
      </c>
    </row>
    <row r="18" spans="1:54" x14ac:dyDescent="0.2">
      <c r="A18" s="43" t="s">
        <v>73</v>
      </c>
      <c r="B18" s="31" t="str">
        <f>VLOOKUP(BA18,'4 Camp'!F$67:G$118,2,TRUE)</f>
        <v>9:07</v>
      </c>
      <c r="C18" s="31" t="s">
        <v>160</v>
      </c>
      <c r="D18" s="31" t="s">
        <v>160</v>
      </c>
      <c r="E18" s="31" t="s">
        <v>160</v>
      </c>
      <c r="F18" s="31" t="s">
        <v>160</v>
      </c>
      <c r="G18" s="31" t="s">
        <v>160</v>
      </c>
      <c r="H18" s="31" t="s">
        <v>160</v>
      </c>
      <c r="I18" s="31" t="s">
        <v>160</v>
      </c>
      <c r="J18" s="31" t="s">
        <v>160</v>
      </c>
      <c r="K18" s="31" t="s">
        <v>159</v>
      </c>
      <c r="L18" s="31" t="s">
        <v>160</v>
      </c>
      <c r="M18" s="31" t="s">
        <v>160</v>
      </c>
      <c r="N18" s="31" t="s">
        <v>160</v>
      </c>
      <c r="O18" s="31" t="s">
        <v>160</v>
      </c>
      <c r="P18" s="31" t="s">
        <v>160</v>
      </c>
      <c r="Q18" s="31" t="s">
        <v>160</v>
      </c>
      <c r="R18" s="31" t="s">
        <v>160</v>
      </c>
      <c r="S18" s="31" t="s">
        <v>160</v>
      </c>
      <c r="T18" s="31" t="s">
        <v>160</v>
      </c>
      <c r="U18" s="31" t="s">
        <v>160</v>
      </c>
      <c r="V18" s="31" t="s">
        <v>159</v>
      </c>
      <c r="W18" s="31" t="s">
        <v>160</v>
      </c>
      <c r="X18" s="31" t="s">
        <v>159</v>
      </c>
      <c r="Y18" s="31" t="s">
        <v>160</v>
      </c>
      <c r="Z18" s="31" t="s">
        <v>159</v>
      </c>
      <c r="AA18" s="31" t="s">
        <v>159</v>
      </c>
      <c r="AB18" s="31" t="s">
        <v>160</v>
      </c>
      <c r="AC18" s="31" t="s">
        <v>159</v>
      </c>
      <c r="AD18" s="31" t="s">
        <v>160</v>
      </c>
      <c r="AE18" s="31" t="s">
        <v>159</v>
      </c>
      <c r="AF18" s="31" t="s">
        <v>160</v>
      </c>
      <c r="AG18" s="31" t="s">
        <v>159</v>
      </c>
      <c r="AH18" s="31" t="s">
        <v>160</v>
      </c>
      <c r="AI18" s="31" t="s">
        <v>160</v>
      </c>
      <c r="AJ18" s="31" t="s">
        <v>160</v>
      </c>
      <c r="AK18" s="31" t="s">
        <v>160</v>
      </c>
      <c r="AL18" s="31" t="s">
        <v>160</v>
      </c>
      <c r="AM18" s="31" t="s">
        <v>160</v>
      </c>
      <c r="AN18" s="31" t="s">
        <v>159</v>
      </c>
      <c r="AO18" s="31" t="s">
        <v>159</v>
      </c>
      <c r="AP18" s="31" t="s">
        <v>160</v>
      </c>
      <c r="AQ18" s="31" t="s">
        <v>160</v>
      </c>
      <c r="AR18" s="31" t="s">
        <v>159</v>
      </c>
      <c r="AS18" s="31" t="s">
        <v>160</v>
      </c>
      <c r="AT18" s="31" t="s">
        <v>160</v>
      </c>
      <c r="AU18" s="31" t="s">
        <v>159</v>
      </c>
      <c r="AV18" s="31" t="s">
        <v>159</v>
      </c>
      <c r="AW18" s="31" t="s">
        <v>160</v>
      </c>
      <c r="AX18" s="31" t="s">
        <v>159</v>
      </c>
      <c r="AY18" s="31" t="s">
        <v>159</v>
      </c>
      <c r="AZ18" s="31" t="s">
        <v>159</v>
      </c>
      <c r="BA18" s="38">
        <f t="shared" si="0"/>
        <v>34</v>
      </c>
      <c r="BB18" s="39">
        <f t="shared" si="1"/>
        <v>0.68</v>
      </c>
    </row>
    <row r="19" spans="1:54" x14ac:dyDescent="0.2">
      <c r="A19" s="43" t="s">
        <v>74</v>
      </c>
      <c r="B19" s="31" t="str">
        <f>VLOOKUP(BA19,'4 Camp'!F$67:G$118,2,TRUE)</f>
        <v>9:02</v>
      </c>
      <c r="C19" s="31" t="s">
        <v>160</v>
      </c>
      <c r="D19" s="31" t="s">
        <v>160</v>
      </c>
      <c r="E19" s="31" t="s">
        <v>160</v>
      </c>
      <c r="F19" s="31" t="s">
        <v>160</v>
      </c>
      <c r="G19" s="31" t="s">
        <v>160</v>
      </c>
      <c r="H19" s="31" t="s">
        <v>160</v>
      </c>
      <c r="I19" s="31" t="s">
        <v>160</v>
      </c>
      <c r="J19" s="31" t="s">
        <v>159</v>
      </c>
      <c r="K19" s="31" t="s">
        <v>160</v>
      </c>
      <c r="L19" s="31" t="s">
        <v>160</v>
      </c>
      <c r="M19" s="31" t="s">
        <v>160</v>
      </c>
      <c r="N19" s="31" t="s">
        <v>160</v>
      </c>
      <c r="O19" s="31" t="s">
        <v>160</v>
      </c>
      <c r="P19" s="31" t="s">
        <v>159</v>
      </c>
      <c r="Q19" s="31" t="s">
        <v>160</v>
      </c>
      <c r="R19" s="31" t="s">
        <v>160</v>
      </c>
      <c r="S19" s="31" t="s">
        <v>160</v>
      </c>
      <c r="T19" s="31" t="s">
        <v>160</v>
      </c>
      <c r="U19" s="31" t="s">
        <v>160</v>
      </c>
      <c r="V19" s="31" t="s">
        <v>159</v>
      </c>
      <c r="W19" s="31" t="s">
        <v>160</v>
      </c>
      <c r="X19" s="31" t="s">
        <v>159</v>
      </c>
      <c r="Y19" s="31" t="s">
        <v>160</v>
      </c>
      <c r="Z19" s="31" t="s">
        <v>160</v>
      </c>
      <c r="AA19" s="31" t="s">
        <v>160</v>
      </c>
      <c r="AB19" s="31" t="s">
        <v>160</v>
      </c>
      <c r="AC19" s="31" t="s">
        <v>159</v>
      </c>
      <c r="AD19" s="31" t="s">
        <v>159</v>
      </c>
      <c r="AE19" s="31" t="s">
        <v>159</v>
      </c>
      <c r="AF19" s="31" t="s">
        <v>160</v>
      </c>
      <c r="AG19" s="31" t="s">
        <v>160</v>
      </c>
      <c r="AH19" s="31" t="s">
        <v>160</v>
      </c>
      <c r="AI19" s="31" t="s">
        <v>159</v>
      </c>
      <c r="AJ19" s="31" t="s">
        <v>160</v>
      </c>
      <c r="AK19" s="31" t="s">
        <v>159</v>
      </c>
      <c r="AL19" s="31" t="s">
        <v>159</v>
      </c>
      <c r="AM19" s="31" t="s">
        <v>160</v>
      </c>
      <c r="AN19" s="31" t="s">
        <v>160</v>
      </c>
      <c r="AO19" s="31" t="s">
        <v>159</v>
      </c>
      <c r="AP19" s="31" t="s">
        <v>160</v>
      </c>
      <c r="AQ19" s="31" t="s">
        <v>160</v>
      </c>
      <c r="AR19" s="31" t="s">
        <v>159</v>
      </c>
      <c r="AS19" s="31" t="s">
        <v>160</v>
      </c>
      <c r="AT19" s="31" t="s">
        <v>159</v>
      </c>
      <c r="AU19" s="31" t="s">
        <v>159</v>
      </c>
      <c r="AV19" s="31" t="s">
        <v>159</v>
      </c>
      <c r="AW19" s="31" t="s">
        <v>159</v>
      </c>
      <c r="AX19" s="31" t="s">
        <v>159</v>
      </c>
      <c r="AY19" s="31" t="s">
        <v>159</v>
      </c>
      <c r="AZ19" s="31" t="s">
        <v>159</v>
      </c>
      <c r="BA19" s="38">
        <f t="shared" si="0"/>
        <v>31</v>
      </c>
      <c r="BB19" s="39">
        <f t="shared" si="1"/>
        <v>0.62</v>
      </c>
    </row>
    <row r="20" spans="1:54" x14ac:dyDescent="0.2">
      <c r="A20" s="43" t="s">
        <v>75</v>
      </c>
      <c r="B20" s="31" t="str">
        <f>VLOOKUP(BA20,'4 Camp'!F$67:G$118,2,TRUE)</f>
        <v>7:10</v>
      </c>
      <c r="C20" s="31" t="s">
        <v>160</v>
      </c>
      <c r="D20" s="31" t="s">
        <v>160</v>
      </c>
      <c r="E20" s="31" t="s">
        <v>160</v>
      </c>
      <c r="F20" s="31" t="s">
        <v>160</v>
      </c>
      <c r="G20" s="31" t="s">
        <v>160</v>
      </c>
      <c r="H20" s="31" t="s">
        <v>160</v>
      </c>
      <c r="I20" s="31" t="s">
        <v>160</v>
      </c>
      <c r="J20" s="31" t="s">
        <v>160</v>
      </c>
      <c r="K20" s="31" t="s">
        <v>160</v>
      </c>
      <c r="L20" s="31" t="s">
        <v>160</v>
      </c>
      <c r="M20" s="31" t="s">
        <v>160</v>
      </c>
      <c r="N20" s="31" t="s">
        <v>160</v>
      </c>
      <c r="O20" s="31" t="s">
        <v>160</v>
      </c>
      <c r="P20" s="31" t="s">
        <v>159</v>
      </c>
      <c r="Q20" s="31" t="s">
        <v>159</v>
      </c>
      <c r="R20" s="31" t="s">
        <v>160</v>
      </c>
      <c r="S20" s="31" t="s">
        <v>159</v>
      </c>
      <c r="T20" s="31" t="s">
        <v>159</v>
      </c>
      <c r="U20" s="31" t="s">
        <v>160</v>
      </c>
      <c r="V20" s="31" t="s">
        <v>159</v>
      </c>
      <c r="W20" s="31" t="s">
        <v>159</v>
      </c>
      <c r="X20" s="31" t="s">
        <v>159</v>
      </c>
      <c r="Y20" s="31" t="s">
        <v>159</v>
      </c>
      <c r="Z20" s="31" t="s">
        <v>159</v>
      </c>
      <c r="AA20" s="31" t="s">
        <v>160</v>
      </c>
      <c r="AB20" s="31" t="s">
        <v>159</v>
      </c>
      <c r="AC20" s="31" t="s">
        <v>159</v>
      </c>
      <c r="AD20" s="31" t="s">
        <v>159</v>
      </c>
      <c r="AE20" s="31" t="s">
        <v>159</v>
      </c>
      <c r="AF20" s="31" t="s">
        <v>160</v>
      </c>
      <c r="AG20" s="31" t="s">
        <v>159</v>
      </c>
      <c r="AH20" s="31" t="s">
        <v>159</v>
      </c>
      <c r="AI20" s="31" t="s">
        <v>160</v>
      </c>
      <c r="AJ20" s="31" t="s">
        <v>159</v>
      </c>
      <c r="AK20" s="31" t="s">
        <v>160</v>
      </c>
      <c r="AL20" s="31" t="s">
        <v>159</v>
      </c>
      <c r="AM20" s="31" t="s">
        <v>159</v>
      </c>
      <c r="AN20" s="31" t="s">
        <v>159</v>
      </c>
      <c r="AO20" s="31" t="s">
        <v>159</v>
      </c>
      <c r="AP20" s="31" t="s">
        <v>159</v>
      </c>
      <c r="AQ20" s="31" t="s">
        <v>159</v>
      </c>
      <c r="AR20" s="31" t="s">
        <v>159</v>
      </c>
      <c r="AS20" s="31" t="s">
        <v>159</v>
      </c>
      <c r="AT20" s="31" t="s">
        <v>159</v>
      </c>
      <c r="AU20" s="31" t="s">
        <v>159</v>
      </c>
      <c r="AV20" s="31" t="s">
        <v>159</v>
      </c>
      <c r="AW20" s="31" t="s">
        <v>159</v>
      </c>
      <c r="AX20" s="31" t="s">
        <v>159</v>
      </c>
      <c r="AY20" s="31" t="s">
        <v>159</v>
      </c>
      <c r="AZ20" s="31" t="s">
        <v>159</v>
      </c>
      <c r="BA20" s="38">
        <f t="shared" si="0"/>
        <v>19</v>
      </c>
      <c r="BB20" s="39">
        <f t="shared" si="1"/>
        <v>0.38</v>
      </c>
    </row>
    <row r="21" spans="1:54" x14ac:dyDescent="0.2">
      <c r="A21" s="43" t="s">
        <v>76</v>
      </c>
      <c r="B21" s="31" t="str">
        <f>VLOOKUP(BA21,'4 Camp'!F$67:G$118,2,TRUE)</f>
        <v>7:04</v>
      </c>
      <c r="C21" s="31" t="s">
        <v>160</v>
      </c>
      <c r="D21" s="31" t="s">
        <v>160</v>
      </c>
      <c r="E21" s="31" t="s">
        <v>160</v>
      </c>
      <c r="F21" s="31" t="s">
        <v>159</v>
      </c>
      <c r="G21" s="31" t="s">
        <v>160</v>
      </c>
      <c r="H21" s="31" t="s">
        <v>159</v>
      </c>
      <c r="I21" s="31" t="s">
        <v>159</v>
      </c>
      <c r="J21" s="31" t="s">
        <v>160</v>
      </c>
      <c r="K21" s="31" t="s">
        <v>159</v>
      </c>
      <c r="L21" s="31" t="s">
        <v>160</v>
      </c>
      <c r="M21" s="31" t="s">
        <v>159</v>
      </c>
      <c r="N21" s="31" t="s">
        <v>160</v>
      </c>
      <c r="O21" s="31" t="s">
        <v>159</v>
      </c>
      <c r="P21" s="31" t="s">
        <v>159</v>
      </c>
      <c r="Q21" s="31" t="s">
        <v>159</v>
      </c>
      <c r="R21" s="31" t="s">
        <v>159</v>
      </c>
      <c r="S21" s="31" t="s">
        <v>159</v>
      </c>
      <c r="T21" s="31" t="s">
        <v>160</v>
      </c>
      <c r="U21" s="31" t="s">
        <v>160</v>
      </c>
      <c r="V21" s="31" t="s">
        <v>159</v>
      </c>
      <c r="W21" s="31" t="s">
        <v>159</v>
      </c>
      <c r="X21" s="31" t="s">
        <v>159</v>
      </c>
      <c r="Y21" s="31" t="s">
        <v>160</v>
      </c>
      <c r="Z21" s="31" t="s">
        <v>159</v>
      </c>
      <c r="AA21" s="31" t="s">
        <v>159</v>
      </c>
      <c r="AB21" s="31" t="s">
        <v>159</v>
      </c>
      <c r="AC21" s="31" t="s">
        <v>159</v>
      </c>
      <c r="AD21" s="31" t="s">
        <v>159</v>
      </c>
      <c r="AE21" s="31" t="s">
        <v>159</v>
      </c>
      <c r="AF21" s="31" t="s">
        <v>159</v>
      </c>
      <c r="AG21" s="31" t="s">
        <v>159</v>
      </c>
      <c r="AH21" s="31" t="s">
        <v>160</v>
      </c>
      <c r="AI21" s="31" t="s">
        <v>159</v>
      </c>
      <c r="AJ21" s="31" t="s">
        <v>159</v>
      </c>
      <c r="AK21" s="31" t="s">
        <v>159</v>
      </c>
      <c r="AL21" s="31" t="s">
        <v>159</v>
      </c>
      <c r="AM21" s="31" t="s">
        <v>159</v>
      </c>
      <c r="AN21" s="31" t="s">
        <v>159</v>
      </c>
      <c r="AO21" s="31" t="s">
        <v>159</v>
      </c>
      <c r="AP21" s="31" t="s">
        <v>159</v>
      </c>
      <c r="AQ21" s="31" t="s">
        <v>159</v>
      </c>
      <c r="AR21" s="31" t="s">
        <v>160</v>
      </c>
      <c r="AS21" s="31" t="s">
        <v>159</v>
      </c>
      <c r="AT21" s="31" t="s">
        <v>159</v>
      </c>
      <c r="AU21" s="31" t="s">
        <v>159</v>
      </c>
      <c r="AV21" s="31" t="s">
        <v>159</v>
      </c>
      <c r="AW21" s="31" t="s">
        <v>160</v>
      </c>
      <c r="AX21" s="31" t="s">
        <v>159</v>
      </c>
      <c r="AY21" s="31" t="s">
        <v>159</v>
      </c>
      <c r="AZ21" s="31" t="s">
        <v>159</v>
      </c>
      <c r="BA21" s="38">
        <f t="shared" si="0"/>
        <v>13</v>
      </c>
      <c r="BB21" s="39">
        <f t="shared" si="1"/>
        <v>0.26</v>
      </c>
    </row>
    <row r="22" spans="1:54" x14ac:dyDescent="0.2">
      <c r="A22" s="43" t="s">
        <v>77</v>
      </c>
      <c r="B22" s="31" t="str">
        <f>VLOOKUP(BA22,'4 Camp'!F$67:G$118,2,TRUE)</f>
        <v>9:02</v>
      </c>
      <c r="C22" s="31" t="s">
        <v>160</v>
      </c>
      <c r="D22" s="31" t="s">
        <v>160</v>
      </c>
      <c r="E22" s="31" t="s">
        <v>160</v>
      </c>
      <c r="F22" s="31" t="s">
        <v>160</v>
      </c>
      <c r="G22" s="31" t="s">
        <v>160</v>
      </c>
      <c r="H22" s="31" t="s">
        <v>160</v>
      </c>
      <c r="I22" s="31" t="s">
        <v>160</v>
      </c>
      <c r="J22" s="31" t="s">
        <v>160</v>
      </c>
      <c r="K22" s="31" t="s">
        <v>160</v>
      </c>
      <c r="L22" s="31" t="s">
        <v>160</v>
      </c>
      <c r="M22" s="31" t="s">
        <v>159</v>
      </c>
      <c r="N22" s="31" t="s">
        <v>160</v>
      </c>
      <c r="O22" s="31" t="s">
        <v>160</v>
      </c>
      <c r="P22" s="31" t="s">
        <v>159</v>
      </c>
      <c r="Q22" s="31" t="s">
        <v>160</v>
      </c>
      <c r="R22" s="31" t="s">
        <v>159</v>
      </c>
      <c r="S22" s="31" t="s">
        <v>160</v>
      </c>
      <c r="T22" s="31" t="s">
        <v>160</v>
      </c>
      <c r="U22" s="31" t="s">
        <v>160</v>
      </c>
      <c r="V22" s="31" t="s">
        <v>160</v>
      </c>
      <c r="W22" s="31" t="s">
        <v>159</v>
      </c>
      <c r="X22" s="31" t="s">
        <v>159</v>
      </c>
      <c r="Y22" s="31" t="s">
        <v>160</v>
      </c>
      <c r="Z22" s="31" t="s">
        <v>160</v>
      </c>
      <c r="AA22" s="31" t="s">
        <v>160</v>
      </c>
      <c r="AB22" s="31" t="s">
        <v>160</v>
      </c>
      <c r="AC22" s="31" t="s">
        <v>160</v>
      </c>
      <c r="AD22" s="31" t="s">
        <v>159</v>
      </c>
      <c r="AE22" s="31" t="s">
        <v>160</v>
      </c>
      <c r="AF22" s="31" t="s">
        <v>160</v>
      </c>
      <c r="AG22" s="31" t="s">
        <v>160</v>
      </c>
      <c r="AH22" s="31" t="s">
        <v>160</v>
      </c>
      <c r="AI22" s="31" t="s">
        <v>159</v>
      </c>
      <c r="AJ22" s="31" t="s">
        <v>261</v>
      </c>
      <c r="AK22" s="31" t="s">
        <v>160</v>
      </c>
      <c r="AL22" s="31" t="s">
        <v>159</v>
      </c>
      <c r="AM22" s="31" t="s">
        <v>159</v>
      </c>
      <c r="AN22" s="31" t="s">
        <v>160</v>
      </c>
      <c r="AO22" s="31" t="s">
        <v>159</v>
      </c>
      <c r="AP22" s="31" t="s">
        <v>160</v>
      </c>
      <c r="AQ22" s="31" t="s">
        <v>159</v>
      </c>
      <c r="AR22" s="31" t="s">
        <v>159</v>
      </c>
      <c r="AS22" s="31" t="s">
        <v>160</v>
      </c>
      <c r="AT22" s="31" t="s">
        <v>159</v>
      </c>
      <c r="AU22" s="31" t="s">
        <v>159</v>
      </c>
      <c r="AV22" s="31" t="s">
        <v>159</v>
      </c>
      <c r="AW22" s="31" t="s">
        <v>160</v>
      </c>
      <c r="AX22" s="31" t="s">
        <v>159</v>
      </c>
      <c r="AY22" s="31" t="s">
        <v>159</v>
      </c>
      <c r="AZ22" s="31" t="s">
        <v>159</v>
      </c>
      <c r="BA22" s="38">
        <f t="shared" si="0"/>
        <v>31</v>
      </c>
      <c r="BB22" s="39">
        <f t="shared" si="1"/>
        <v>0.62</v>
      </c>
    </row>
    <row r="23" spans="1:54" x14ac:dyDescent="0.2">
      <c r="A23" s="43" t="s">
        <v>78</v>
      </c>
      <c r="B23" s="31" t="str">
        <f>VLOOKUP(BA23,'4 Camp'!F$67:G$118,2,TRUE)</f>
        <v>8:03</v>
      </c>
      <c r="C23" s="31" t="s">
        <v>160</v>
      </c>
      <c r="D23" s="31" t="s">
        <v>160</v>
      </c>
      <c r="E23" s="31" t="s">
        <v>160</v>
      </c>
      <c r="F23" s="31" t="s">
        <v>160</v>
      </c>
      <c r="G23" s="31" t="s">
        <v>160</v>
      </c>
      <c r="H23" s="31" t="s">
        <v>160</v>
      </c>
      <c r="I23" s="31" t="s">
        <v>160</v>
      </c>
      <c r="J23" s="31" t="s">
        <v>159</v>
      </c>
      <c r="K23" s="31" t="s">
        <v>160</v>
      </c>
      <c r="L23" s="31" t="s">
        <v>160</v>
      </c>
      <c r="M23" s="31" t="s">
        <v>160</v>
      </c>
      <c r="N23" s="31" t="s">
        <v>160</v>
      </c>
      <c r="O23" s="31" t="s">
        <v>160</v>
      </c>
      <c r="P23" s="31" t="s">
        <v>159</v>
      </c>
      <c r="Q23" s="31" t="s">
        <v>159</v>
      </c>
      <c r="R23" s="31" t="s">
        <v>160</v>
      </c>
      <c r="S23" s="31" t="s">
        <v>160</v>
      </c>
      <c r="T23" s="31" t="s">
        <v>160</v>
      </c>
      <c r="U23" s="31" t="s">
        <v>159</v>
      </c>
      <c r="V23" s="31" t="s">
        <v>160</v>
      </c>
      <c r="W23" s="31" t="s">
        <v>159</v>
      </c>
      <c r="X23" s="31" t="s">
        <v>159</v>
      </c>
      <c r="Y23" s="31" t="s">
        <v>159</v>
      </c>
      <c r="Z23" s="31" t="s">
        <v>160</v>
      </c>
      <c r="AA23" s="31" t="s">
        <v>159</v>
      </c>
      <c r="AB23" s="31" t="s">
        <v>160</v>
      </c>
      <c r="AC23" s="31" t="s">
        <v>159</v>
      </c>
      <c r="AD23" s="31" t="s">
        <v>159</v>
      </c>
      <c r="AE23" s="31" t="s">
        <v>160</v>
      </c>
      <c r="AF23" s="31" t="s">
        <v>159</v>
      </c>
      <c r="AG23" s="31" t="s">
        <v>159</v>
      </c>
      <c r="AH23" s="31" t="s">
        <v>160</v>
      </c>
      <c r="AI23" s="31" t="s">
        <v>160</v>
      </c>
      <c r="AJ23" s="31" t="s">
        <v>159</v>
      </c>
      <c r="AK23" s="31" t="s">
        <v>159</v>
      </c>
      <c r="AL23" s="31" t="s">
        <v>160</v>
      </c>
      <c r="AM23" s="31" t="s">
        <v>159</v>
      </c>
      <c r="AN23" s="31" t="s">
        <v>159</v>
      </c>
      <c r="AO23" s="31" t="s">
        <v>159</v>
      </c>
      <c r="AP23" s="31" t="s">
        <v>160</v>
      </c>
      <c r="AQ23" s="31" t="s">
        <v>159</v>
      </c>
      <c r="AR23" s="31" t="s">
        <v>159</v>
      </c>
      <c r="AS23" s="31" t="s">
        <v>159</v>
      </c>
      <c r="AT23" s="31" t="s">
        <v>159</v>
      </c>
      <c r="AU23" s="31" t="s">
        <v>159</v>
      </c>
      <c r="AV23" s="31" t="s">
        <v>159</v>
      </c>
      <c r="AW23" s="31" t="s">
        <v>159</v>
      </c>
      <c r="AX23" s="31" t="s">
        <v>159</v>
      </c>
      <c r="AY23" s="31" t="s">
        <v>159</v>
      </c>
      <c r="AZ23" s="31" t="s">
        <v>159</v>
      </c>
      <c r="BA23" s="38">
        <f t="shared" si="0"/>
        <v>23</v>
      </c>
      <c r="BB23" s="39">
        <f t="shared" si="1"/>
        <v>0.46</v>
      </c>
    </row>
    <row r="24" spans="1:54" x14ac:dyDescent="0.2">
      <c r="A24" s="43" t="s">
        <v>79</v>
      </c>
      <c r="B24" s="31" t="str">
        <f>VLOOKUP(BA24,'4 Camp'!F$67:G$118,2,TRUE)</f>
        <v>9:09</v>
      </c>
      <c r="C24" s="31" t="s">
        <v>160</v>
      </c>
      <c r="D24" s="31" t="s">
        <v>160</v>
      </c>
      <c r="E24" s="31" t="s">
        <v>160</v>
      </c>
      <c r="F24" s="31" t="s">
        <v>160</v>
      </c>
      <c r="G24" s="31" t="s">
        <v>160</v>
      </c>
      <c r="H24" s="31" t="s">
        <v>160</v>
      </c>
      <c r="I24" s="31" t="s">
        <v>160</v>
      </c>
      <c r="J24" s="31" t="s">
        <v>160</v>
      </c>
      <c r="K24" s="31" t="s">
        <v>160</v>
      </c>
      <c r="L24" s="31" t="s">
        <v>160</v>
      </c>
      <c r="M24" s="31" t="s">
        <v>160</v>
      </c>
      <c r="N24" s="31" t="s">
        <v>160</v>
      </c>
      <c r="O24" s="31" t="s">
        <v>160</v>
      </c>
      <c r="P24" s="31" t="s">
        <v>159</v>
      </c>
      <c r="Q24" s="31" t="s">
        <v>160</v>
      </c>
      <c r="R24" s="31" t="s">
        <v>160</v>
      </c>
      <c r="S24" s="31" t="s">
        <v>160</v>
      </c>
      <c r="T24" s="31" t="s">
        <v>160</v>
      </c>
      <c r="U24" s="31" t="s">
        <v>160</v>
      </c>
      <c r="V24" s="31" t="s">
        <v>160</v>
      </c>
      <c r="W24" s="31" t="s">
        <v>160</v>
      </c>
      <c r="X24" s="31" t="s">
        <v>159</v>
      </c>
      <c r="Y24" s="31" t="s">
        <v>160</v>
      </c>
      <c r="Z24" s="31" t="s">
        <v>159</v>
      </c>
      <c r="AA24" s="31" t="s">
        <v>160</v>
      </c>
      <c r="AB24" s="31" t="s">
        <v>159</v>
      </c>
      <c r="AC24" s="31" t="s">
        <v>160</v>
      </c>
      <c r="AD24" s="31" t="s">
        <v>160</v>
      </c>
      <c r="AE24" s="31" t="s">
        <v>160</v>
      </c>
      <c r="AF24" s="31" t="s">
        <v>160</v>
      </c>
      <c r="AG24" s="31" t="s">
        <v>160</v>
      </c>
      <c r="AH24" s="31" t="s">
        <v>159</v>
      </c>
      <c r="AI24" s="31" t="s">
        <v>160</v>
      </c>
      <c r="AJ24" s="31" t="s">
        <v>160</v>
      </c>
      <c r="AK24" s="31" t="s">
        <v>160</v>
      </c>
      <c r="AL24" s="31" t="s">
        <v>159</v>
      </c>
      <c r="AM24" s="31" t="s">
        <v>160</v>
      </c>
      <c r="AN24" s="31" t="s">
        <v>160</v>
      </c>
      <c r="AO24" s="31" t="s">
        <v>159</v>
      </c>
      <c r="AP24" s="31" t="s">
        <v>159</v>
      </c>
      <c r="AQ24" s="31" t="s">
        <v>160</v>
      </c>
      <c r="AR24" s="31" t="s">
        <v>159</v>
      </c>
      <c r="AS24" s="31" t="s">
        <v>160</v>
      </c>
      <c r="AT24" s="31" t="s">
        <v>159</v>
      </c>
      <c r="AU24" s="31" t="s">
        <v>159</v>
      </c>
      <c r="AV24" s="31" t="s">
        <v>159</v>
      </c>
      <c r="AW24" s="31" t="s">
        <v>159</v>
      </c>
      <c r="AX24" s="31" t="s">
        <v>159</v>
      </c>
      <c r="AY24" s="31" t="s">
        <v>160</v>
      </c>
      <c r="AZ24" s="31" t="s">
        <v>159</v>
      </c>
      <c r="BA24" s="38">
        <f t="shared" si="0"/>
        <v>35</v>
      </c>
      <c r="BB24" s="39">
        <f t="shared" si="1"/>
        <v>0.7</v>
      </c>
    </row>
    <row r="25" spans="1:54" x14ac:dyDescent="0.2">
      <c r="A25" s="43" t="s">
        <v>80</v>
      </c>
      <c r="B25" s="31" t="str">
        <f>VLOOKUP(BA25,'4 Camp'!F$67:G$118,2,TRUE)</f>
        <v>7:10</v>
      </c>
      <c r="C25" s="31" t="s">
        <v>160</v>
      </c>
      <c r="D25" s="31" t="s">
        <v>160</v>
      </c>
      <c r="E25" s="31" t="s">
        <v>160</v>
      </c>
      <c r="F25" s="31" t="s">
        <v>160</v>
      </c>
      <c r="G25" s="31" t="s">
        <v>160</v>
      </c>
      <c r="H25" s="31" t="s">
        <v>160</v>
      </c>
      <c r="I25" s="31" t="s">
        <v>160</v>
      </c>
      <c r="J25" s="31" t="s">
        <v>160</v>
      </c>
      <c r="K25" s="31" t="s">
        <v>159</v>
      </c>
      <c r="L25" s="31" t="s">
        <v>160</v>
      </c>
      <c r="M25" s="31" t="s">
        <v>159</v>
      </c>
      <c r="N25" s="31" t="s">
        <v>160</v>
      </c>
      <c r="O25" s="31" t="s">
        <v>160</v>
      </c>
      <c r="P25" s="31" t="s">
        <v>159</v>
      </c>
      <c r="Q25" s="31" t="s">
        <v>160</v>
      </c>
      <c r="R25" s="31" t="s">
        <v>159</v>
      </c>
      <c r="S25" s="31" t="s">
        <v>160</v>
      </c>
      <c r="T25" s="31" t="s">
        <v>159</v>
      </c>
      <c r="U25" s="31" t="s">
        <v>160</v>
      </c>
      <c r="V25" s="31" t="s">
        <v>160</v>
      </c>
      <c r="W25" s="31" t="s">
        <v>159</v>
      </c>
      <c r="X25" s="31" t="s">
        <v>159</v>
      </c>
      <c r="Y25" s="31" t="s">
        <v>160</v>
      </c>
      <c r="Z25" s="31" t="s">
        <v>159</v>
      </c>
      <c r="AA25" s="31" t="s">
        <v>159</v>
      </c>
      <c r="AB25" s="31" t="s">
        <v>159</v>
      </c>
      <c r="AC25" s="31" t="s">
        <v>160</v>
      </c>
      <c r="AD25" s="31" t="s">
        <v>159</v>
      </c>
      <c r="AE25" s="31" t="s">
        <v>159</v>
      </c>
      <c r="AF25" s="31" t="s">
        <v>159</v>
      </c>
      <c r="AG25" s="31" t="s">
        <v>159</v>
      </c>
      <c r="AH25" s="31" t="s">
        <v>159</v>
      </c>
      <c r="AI25" s="31" t="s">
        <v>160</v>
      </c>
      <c r="AJ25" s="31" t="s">
        <v>159</v>
      </c>
      <c r="AK25" s="31" t="s">
        <v>159</v>
      </c>
      <c r="AL25" s="31" t="s">
        <v>159</v>
      </c>
      <c r="AM25" s="31" t="s">
        <v>159</v>
      </c>
      <c r="AN25" s="31" t="s">
        <v>159</v>
      </c>
      <c r="AO25" s="31" t="s">
        <v>159</v>
      </c>
      <c r="AP25" s="31" t="s">
        <v>159</v>
      </c>
      <c r="AQ25" s="31" t="s">
        <v>160</v>
      </c>
      <c r="AR25" s="31" t="s">
        <v>159</v>
      </c>
      <c r="AS25" s="31" t="s">
        <v>159</v>
      </c>
      <c r="AT25" s="31" t="s">
        <v>159</v>
      </c>
      <c r="AU25" s="31" t="s">
        <v>159</v>
      </c>
      <c r="AV25" s="31" t="s">
        <v>159</v>
      </c>
      <c r="AW25" s="31" t="s">
        <v>159</v>
      </c>
      <c r="AX25" s="31" t="s">
        <v>159</v>
      </c>
      <c r="AY25" s="31" t="s">
        <v>159</v>
      </c>
      <c r="AZ25" s="31" t="s">
        <v>159</v>
      </c>
      <c r="BA25" s="38">
        <f t="shared" si="0"/>
        <v>19</v>
      </c>
      <c r="BB25" s="39">
        <f t="shared" si="1"/>
        <v>0.38</v>
      </c>
    </row>
    <row r="26" spans="1:54" x14ac:dyDescent="0.2">
      <c r="A26" s="43" t="s">
        <v>81</v>
      </c>
      <c r="B26" s="31" t="str">
        <f>VLOOKUP(BA26,'4 Camp'!F$67:G$118,2,TRUE)</f>
        <v>8:02</v>
      </c>
      <c r="C26" s="31" t="s">
        <v>160</v>
      </c>
      <c r="D26" s="31" t="s">
        <v>160</v>
      </c>
      <c r="E26" s="31" t="s">
        <v>160</v>
      </c>
      <c r="F26" s="31" t="s">
        <v>160</v>
      </c>
      <c r="G26" s="31" t="s">
        <v>160</v>
      </c>
      <c r="H26" s="31" t="s">
        <v>160</v>
      </c>
      <c r="I26" s="31" t="s">
        <v>160</v>
      </c>
      <c r="J26" s="31" t="s">
        <v>160</v>
      </c>
      <c r="K26" s="31" t="s">
        <v>160</v>
      </c>
      <c r="L26" s="31" t="s">
        <v>160</v>
      </c>
      <c r="M26" s="31" t="s">
        <v>160</v>
      </c>
      <c r="N26" s="31" t="s">
        <v>159</v>
      </c>
      <c r="O26" s="31" t="s">
        <v>160</v>
      </c>
      <c r="P26" s="31" t="s">
        <v>159</v>
      </c>
      <c r="Q26" s="31" t="s">
        <v>160</v>
      </c>
      <c r="R26" s="31" t="s">
        <v>160</v>
      </c>
      <c r="S26" s="31" t="s">
        <v>160</v>
      </c>
      <c r="T26" s="31" t="s">
        <v>160</v>
      </c>
      <c r="U26" s="31" t="s">
        <v>160</v>
      </c>
      <c r="V26" s="31" t="s">
        <v>159</v>
      </c>
      <c r="W26" s="31" t="s">
        <v>160</v>
      </c>
      <c r="X26" s="31" t="s">
        <v>159</v>
      </c>
      <c r="Y26" s="31" t="s">
        <v>159</v>
      </c>
      <c r="Z26" s="31" t="s">
        <v>160</v>
      </c>
      <c r="AA26" s="31" t="s">
        <v>159</v>
      </c>
      <c r="AB26" s="31" t="s">
        <v>160</v>
      </c>
      <c r="AC26" s="31" t="s">
        <v>159</v>
      </c>
      <c r="AD26" s="31" t="s">
        <v>159</v>
      </c>
      <c r="AE26" s="31" t="s">
        <v>159</v>
      </c>
      <c r="AF26" s="31" t="s">
        <v>159</v>
      </c>
      <c r="AG26" s="31" t="s">
        <v>159</v>
      </c>
      <c r="AH26" s="31" t="s">
        <v>159</v>
      </c>
      <c r="AI26" s="31" t="s">
        <v>159</v>
      </c>
      <c r="AJ26" s="31" t="s">
        <v>160</v>
      </c>
      <c r="AK26" s="31" t="s">
        <v>159</v>
      </c>
      <c r="AL26" s="31" t="s">
        <v>159</v>
      </c>
      <c r="AM26" s="31" t="s">
        <v>159</v>
      </c>
      <c r="AN26" s="31" t="s">
        <v>159</v>
      </c>
      <c r="AO26" s="31" t="s">
        <v>159</v>
      </c>
      <c r="AP26" s="31" t="s">
        <v>159</v>
      </c>
      <c r="AQ26" s="31" t="s">
        <v>160</v>
      </c>
      <c r="AR26" s="31" t="s">
        <v>159</v>
      </c>
      <c r="AS26" s="31" t="s">
        <v>159</v>
      </c>
      <c r="AT26" s="31" t="s">
        <v>159</v>
      </c>
      <c r="AU26" s="31" t="s">
        <v>159</v>
      </c>
      <c r="AV26" s="31" t="s">
        <v>159</v>
      </c>
      <c r="AW26" s="31" t="s">
        <v>159</v>
      </c>
      <c r="AX26" s="31" t="s">
        <v>159</v>
      </c>
      <c r="AY26" s="31" t="s">
        <v>159</v>
      </c>
      <c r="AZ26" s="31" t="s">
        <v>159</v>
      </c>
      <c r="BA26" s="38">
        <f t="shared" si="0"/>
        <v>22</v>
      </c>
      <c r="BB26" s="39">
        <f t="shared" si="1"/>
        <v>0.44</v>
      </c>
    </row>
    <row r="27" spans="1:54" x14ac:dyDescent="0.2">
      <c r="A27" s="43" t="s">
        <v>82</v>
      </c>
      <c r="B27" s="31" t="str">
        <f>VLOOKUP(BA27,'4 Camp'!F$67:G$118,2,TRUE)</f>
        <v>7:10</v>
      </c>
      <c r="C27" s="31" t="s">
        <v>160</v>
      </c>
      <c r="D27" s="31" t="s">
        <v>160</v>
      </c>
      <c r="E27" s="31" t="s">
        <v>160</v>
      </c>
      <c r="F27" s="31" t="s">
        <v>160</v>
      </c>
      <c r="G27" s="31" t="s">
        <v>160</v>
      </c>
      <c r="H27" s="31" t="s">
        <v>160</v>
      </c>
      <c r="I27" s="31" t="s">
        <v>160</v>
      </c>
      <c r="J27" s="31" t="s">
        <v>160</v>
      </c>
      <c r="K27" s="31" t="s">
        <v>159</v>
      </c>
      <c r="L27" s="31" t="s">
        <v>159</v>
      </c>
      <c r="M27" s="31" t="s">
        <v>160</v>
      </c>
      <c r="N27" s="31" t="s">
        <v>160</v>
      </c>
      <c r="O27" s="31" t="s">
        <v>160</v>
      </c>
      <c r="P27" s="31" t="s">
        <v>159</v>
      </c>
      <c r="Q27" s="31" t="s">
        <v>160</v>
      </c>
      <c r="R27" s="31" t="s">
        <v>160</v>
      </c>
      <c r="S27" s="31" t="s">
        <v>160</v>
      </c>
      <c r="T27" s="31" t="s">
        <v>159</v>
      </c>
      <c r="U27" s="31" t="s">
        <v>159</v>
      </c>
      <c r="V27" s="31" t="s">
        <v>159</v>
      </c>
      <c r="W27" s="31" t="s">
        <v>159</v>
      </c>
      <c r="X27" s="31" t="s">
        <v>159</v>
      </c>
      <c r="Y27" s="31" t="s">
        <v>160</v>
      </c>
      <c r="Z27" s="31" t="s">
        <v>159</v>
      </c>
      <c r="AA27" s="31" t="s">
        <v>160</v>
      </c>
      <c r="AB27" s="31" t="s">
        <v>160</v>
      </c>
      <c r="AC27" s="31" t="s">
        <v>159</v>
      </c>
      <c r="AD27" s="31" t="s">
        <v>160</v>
      </c>
      <c r="AE27" s="31" t="s">
        <v>159</v>
      </c>
      <c r="AF27" s="31" t="s">
        <v>159</v>
      </c>
      <c r="AG27" s="31" t="s">
        <v>159</v>
      </c>
      <c r="AH27" s="31" t="s">
        <v>160</v>
      </c>
      <c r="AI27" s="31" t="s">
        <v>159</v>
      </c>
      <c r="AJ27" s="31" t="s">
        <v>159</v>
      </c>
      <c r="AK27" s="31" t="s">
        <v>159</v>
      </c>
      <c r="AL27" s="31" t="s">
        <v>159</v>
      </c>
      <c r="AM27" s="31" t="s">
        <v>159</v>
      </c>
      <c r="AN27" s="31" t="s">
        <v>159</v>
      </c>
      <c r="AO27" s="31" t="s">
        <v>159</v>
      </c>
      <c r="AP27" s="31" t="s">
        <v>159</v>
      </c>
      <c r="AQ27" s="31" t="s">
        <v>159</v>
      </c>
      <c r="AR27" s="31" t="s">
        <v>159</v>
      </c>
      <c r="AS27" s="31" t="s">
        <v>159</v>
      </c>
      <c r="AT27" s="31" t="s">
        <v>159</v>
      </c>
      <c r="AU27" s="31" t="s">
        <v>159</v>
      </c>
      <c r="AV27" s="31" t="s">
        <v>159</v>
      </c>
      <c r="AW27" s="31" t="s">
        <v>159</v>
      </c>
      <c r="AX27" s="31" t="s">
        <v>159</v>
      </c>
      <c r="AY27" s="31" t="s">
        <v>159</v>
      </c>
      <c r="AZ27" s="31" t="s">
        <v>159</v>
      </c>
      <c r="BA27" s="38">
        <f t="shared" si="0"/>
        <v>19</v>
      </c>
      <c r="BB27" s="39">
        <f t="shared" si="1"/>
        <v>0.38</v>
      </c>
    </row>
    <row r="28" spans="1:54" x14ac:dyDescent="0.2">
      <c r="A28" s="43" t="s">
        <v>83</v>
      </c>
      <c r="B28" s="31" t="str">
        <f>VLOOKUP(BA28,'4 Camp'!F$67:G$118,2,TRUE)</f>
        <v>9:06</v>
      </c>
      <c r="C28" s="31" t="s">
        <v>160</v>
      </c>
      <c r="D28" s="31" t="s">
        <v>160</v>
      </c>
      <c r="E28" s="31" t="s">
        <v>160</v>
      </c>
      <c r="F28" s="31" t="s">
        <v>160</v>
      </c>
      <c r="G28" s="31" t="s">
        <v>160</v>
      </c>
      <c r="H28" s="31" t="s">
        <v>160</v>
      </c>
      <c r="I28" s="31" t="s">
        <v>160</v>
      </c>
      <c r="J28" s="31" t="s">
        <v>160</v>
      </c>
      <c r="K28" s="31" t="s">
        <v>160</v>
      </c>
      <c r="L28" s="31" t="s">
        <v>160</v>
      </c>
      <c r="M28" s="31" t="s">
        <v>160</v>
      </c>
      <c r="N28" s="31" t="s">
        <v>160</v>
      </c>
      <c r="O28" s="31" t="s">
        <v>160</v>
      </c>
      <c r="P28" s="31" t="s">
        <v>160</v>
      </c>
      <c r="Q28" s="31" t="s">
        <v>160</v>
      </c>
      <c r="R28" s="31" t="s">
        <v>159</v>
      </c>
      <c r="S28" s="31" t="s">
        <v>160</v>
      </c>
      <c r="T28" s="31" t="s">
        <v>160</v>
      </c>
      <c r="U28" s="31" t="s">
        <v>160</v>
      </c>
      <c r="V28" s="31" t="s">
        <v>159</v>
      </c>
      <c r="W28" s="31" t="s">
        <v>159</v>
      </c>
      <c r="X28" s="31" t="s">
        <v>160</v>
      </c>
      <c r="Y28" s="31" t="s">
        <v>159</v>
      </c>
      <c r="Z28" s="31" t="s">
        <v>160</v>
      </c>
      <c r="AA28" s="31" t="s">
        <v>160</v>
      </c>
      <c r="AB28" s="31" t="s">
        <v>160</v>
      </c>
      <c r="AC28" s="31" t="s">
        <v>160</v>
      </c>
      <c r="AD28" s="31" t="s">
        <v>159</v>
      </c>
      <c r="AE28" s="31" t="s">
        <v>160</v>
      </c>
      <c r="AF28" s="31" t="s">
        <v>160</v>
      </c>
      <c r="AG28" s="31" t="s">
        <v>160</v>
      </c>
      <c r="AH28" s="31" t="s">
        <v>160</v>
      </c>
      <c r="AI28" s="31" t="s">
        <v>160</v>
      </c>
      <c r="AJ28" s="31" t="s">
        <v>159</v>
      </c>
      <c r="AK28" s="31" t="s">
        <v>160</v>
      </c>
      <c r="AL28" s="31" t="s">
        <v>159</v>
      </c>
      <c r="AM28" s="31" t="s">
        <v>159</v>
      </c>
      <c r="AN28" s="31" t="s">
        <v>159</v>
      </c>
      <c r="AO28" s="31" t="s">
        <v>159</v>
      </c>
      <c r="AP28" s="31" t="s">
        <v>160</v>
      </c>
      <c r="AQ28" s="31" t="s">
        <v>159</v>
      </c>
      <c r="AR28" s="31" t="s">
        <v>160</v>
      </c>
      <c r="AS28" s="31" t="s">
        <v>159</v>
      </c>
      <c r="AT28" s="31" t="s">
        <v>160</v>
      </c>
      <c r="AU28" s="31" t="s">
        <v>159</v>
      </c>
      <c r="AV28" s="31" t="s">
        <v>159</v>
      </c>
      <c r="AW28" s="31" t="s">
        <v>159</v>
      </c>
      <c r="AX28" s="31" t="s">
        <v>159</v>
      </c>
      <c r="AY28" s="31" t="s">
        <v>160</v>
      </c>
      <c r="AZ28" s="31" t="s">
        <v>159</v>
      </c>
      <c r="BA28" s="31">
        <f t="shared" si="0"/>
        <v>33</v>
      </c>
      <c r="BB28" s="39">
        <f t="shared" si="1"/>
        <v>0.66</v>
      </c>
    </row>
    <row r="29" spans="1:54" ht="25.5" x14ac:dyDescent="0.2">
      <c r="A29" s="40" t="s">
        <v>52</v>
      </c>
      <c r="C29" s="31">
        <f>COUNTIF(C3:C28,"incorrect")</f>
        <v>0</v>
      </c>
      <c r="D29" s="31">
        <f t="shared" ref="D29:AZ29" si="2">COUNTIF(D3:D28,"incorrect")</f>
        <v>1</v>
      </c>
      <c r="E29" s="31">
        <f t="shared" si="2"/>
        <v>1</v>
      </c>
      <c r="F29" s="31">
        <f t="shared" si="2"/>
        <v>2</v>
      </c>
      <c r="G29" s="31">
        <f t="shared" si="2"/>
        <v>3</v>
      </c>
      <c r="H29" s="31">
        <f t="shared" si="2"/>
        <v>5</v>
      </c>
      <c r="I29" s="31">
        <f t="shared" si="2"/>
        <v>5</v>
      </c>
      <c r="J29" s="31">
        <f t="shared" si="2"/>
        <v>5</v>
      </c>
      <c r="K29" s="31">
        <f t="shared" si="2"/>
        <v>12</v>
      </c>
      <c r="L29" s="31">
        <f t="shared" si="2"/>
        <v>7</v>
      </c>
      <c r="M29" s="31">
        <f t="shared" si="2"/>
        <v>9</v>
      </c>
      <c r="N29" s="31">
        <f t="shared" si="2"/>
        <v>5</v>
      </c>
      <c r="O29" s="31">
        <f t="shared" si="2"/>
        <v>7</v>
      </c>
      <c r="P29" s="31">
        <f t="shared" si="2"/>
        <v>19</v>
      </c>
      <c r="Q29" s="31">
        <f t="shared" si="2"/>
        <v>10</v>
      </c>
      <c r="R29" s="31">
        <f t="shared" si="2"/>
        <v>9</v>
      </c>
      <c r="S29" s="31">
        <f t="shared" si="2"/>
        <v>6</v>
      </c>
      <c r="T29" s="31">
        <f t="shared" si="2"/>
        <v>9</v>
      </c>
      <c r="U29" s="31">
        <f t="shared" si="2"/>
        <v>5</v>
      </c>
      <c r="V29" s="31">
        <f t="shared" si="2"/>
        <v>13</v>
      </c>
      <c r="W29" s="31">
        <f t="shared" si="2"/>
        <v>17</v>
      </c>
      <c r="X29" s="31">
        <f t="shared" si="2"/>
        <v>21</v>
      </c>
      <c r="Y29" s="31">
        <f t="shared" si="2"/>
        <v>6</v>
      </c>
      <c r="Z29" s="31">
        <f t="shared" si="2"/>
        <v>13</v>
      </c>
      <c r="AA29" s="31">
        <f t="shared" si="2"/>
        <v>14</v>
      </c>
      <c r="AB29" s="31">
        <f t="shared" si="2"/>
        <v>15</v>
      </c>
      <c r="AC29" s="31">
        <f t="shared" si="2"/>
        <v>16</v>
      </c>
      <c r="AD29" s="31">
        <f t="shared" si="2"/>
        <v>17</v>
      </c>
      <c r="AE29" s="31">
        <f t="shared" si="2"/>
        <v>16</v>
      </c>
      <c r="AF29" s="31">
        <f t="shared" si="2"/>
        <v>14</v>
      </c>
      <c r="AG29" s="31">
        <f t="shared" si="2"/>
        <v>16</v>
      </c>
      <c r="AH29" s="31">
        <f t="shared" si="2"/>
        <v>12</v>
      </c>
      <c r="AI29" s="31">
        <f t="shared" si="2"/>
        <v>16</v>
      </c>
      <c r="AJ29" s="31">
        <f t="shared" si="2"/>
        <v>17</v>
      </c>
      <c r="AK29" s="31">
        <f t="shared" si="2"/>
        <v>17</v>
      </c>
      <c r="AL29" s="31">
        <f t="shared" si="2"/>
        <v>20</v>
      </c>
      <c r="AM29" s="31">
        <f t="shared" si="2"/>
        <v>18</v>
      </c>
      <c r="AN29" s="31">
        <f t="shared" si="2"/>
        <v>21</v>
      </c>
      <c r="AO29" s="31">
        <f t="shared" si="2"/>
        <v>24</v>
      </c>
      <c r="AP29" s="31">
        <f t="shared" si="2"/>
        <v>14</v>
      </c>
      <c r="AQ29" s="31">
        <f t="shared" si="2"/>
        <v>16</v>
      </c>
      <c r="AR29" s="31">
        <f t="shared" si="2"/>
        <v>20</v>
      </c>
      <c r="AS29" s="31">
        <f t="shared" si="2"/>
        <v>16</v>
      </c>
      <c r="AT29" s="31">
        <f t="shared" si="2"/>
        <v>19</v>
      </c>
      <c r="AU29" s="31">
        <f t="shared" si="2"/>
        <v>24</v>
      </c>
      <c r="AV29" s="31">
        <f t="shared" si="2"/>
        <v>23</v>
      </c>
      <c r="AW29" s="31">
        <f t="shared" si="2"/>
        <v>21</v>
      </c>
      <c r="AX29" s="31">
        <f t="shared" si="2"/>
        <v>24</v>
      </c>
      <c r="AY29" s="31">
        <f t="shared" si="2"/>
        <v>21</v>
      </c>
      <c r="AZ29" s="31">
        <f t="shared" si="2"/>
        <v>25</v>
      </c>
    </row>
    <row r="30" spans="1:54" x14ac:dyDescent="0.2">
      <c r="A30" s="40" t="s">
        <v>53</v>
      </c>
      <c r="C30" s="39">
        <f>C29/26</f>
        <v>0</v>
      </c>
      <c r="D30" s="39">
        <f t="shared" ref="D30:AZ30" si="3">D29/26</f>
        <v>3.8461538461538464E-2</v>
      </c>
      <c r="E30" s="39">
        <f t="shared" si="3"/>
        <v>3.8461538461538464E-2</v>
      </c>
      <c r="F30" s="39">
        <f t="shared" si="3"/>
        <v>7.6923076923076927E-2</v>
      </c>
      <c r="G30" s="39">
        <f t="shared" si="3"/>
        <v>0.11538461538461539</v>
      </c>
      <c r="H30" s="39">
        <f t="shared" si="3"/>
        <v>0.19230769230769232</v>
      </c>
      <c r="I30" s="39">
        <f t="shared" si="3"/>
        <v>0.19230769230769232</v>
      </c>
      <c r="J30" s="39">
        <f t="shared" si="3"/>
        <v>0.19230769230769232</v>
      </c>
      <c r="K30" s="39">
        <f t="shared" si="3"/>
        <v>0.46153846153846156</v>
      </c>
      <c r="L30" s="39">
        <f t="shared" si="3"/>
        <v>0.26923076923076922</v>
      </c>
      <c r="M30" s="39">
        <f t="shared" si="3"/>
        <v>0.34615384615384615</v>
      </c>
      <c r="N30" s="39">
        <f t="shared" si="3"/>
        <v>0.19230769230769232</v>
      </c>
      <c r="O30" s="39">
        <f t="shared" si="3"/>
        <v>0.26923076923076922</v>
      </c>
      <c r="P30" s="39">
        <f t="shared" si="3"/>
        <v>0.73076923076923073</v>
      </c>
      <c r="Q30" s="39">
        <f t="shared" si="3"/>
        <v>0.38461538461538464</v>
      </c>
      <c r="R30" s="39">
        <f t="shared" si="3"/>
        <v>0.34615384615384615</v>
      </c>
      <c r="S30" s="39">
        <f t="shared" si="3"/>
        <v>0.23076923076923078</v>
      </c>
      <c r="T30" s="39">
        <f t="shared" si="3"/>
        <v>0.34615384615384615</v>
      </c>
      <c r="U30" s="39">
        <f t="shared" si="3"/>
        <v>0.19230769230769232</v>
      </c>
      <c r="V30" s="39">
        <f t="shared" si="3"/>
        <v>0.5</v>
      </c>
      <c r="W30" s="39">
        <f t="shared" si="3"/>
        <v>0.65384615384615385</v>
      </c>
      <c r="X30" s="39">
        <f t="shared" si="3"/>
        <v>0.80769230769230771</v>
      </c>
      <c r="Y30" s="39">
        <f t="shared" si="3"/>
        <v>0.23076923076923078</v>
      </c>
      <c r="Z30" s="39">
        <f t="shared" si="3"/>
        <v>0.5</v>
      </c>
      <c r="AA30" s="39">
        <f t="shared" si="3"/>
        <v>0.53846153846153844</v>
      </c>
      <c r="AB30" s="39">
        <f t="shared" si="3"/>
        <v>0.57692307692307687</v>
      </c>
      <c r="AC30" s="39">
        <f t="shared" si="3"/>
        <v>0.61538461538461542</v>
      </c>
      <c r="AD30" s="39">
        <f t="shared" si="3"/>
        <v>0.65384615384615385</v>
      </c>
      <c r="AE30" s="39">
        <f t="shared" si="3"/>
        <v>0.61538461538461542</v>
      </c>
      <c r="AF30" s="39">
        <f t="shared" si="3"/>
        <v>0.53846153846153844</v>
      </c>
      <c r="AG30" s="39">
        <f t="shared" si="3"/>
        <v>0.61538461538461542</v>
      </c>
      <c r="AH30" s="39">
        <f t="shared" si="3"/>
        <v>0.46153846153846156</v>
      </c>
      <c r="AI30" s="39">
        <f t="shared" si="3"/>
        <v>0.61538461538461542</v>
      </c>
      <c r="AJ30" s="39">
        <f t="shared" si="3"/>
        <v>0.65384615384615385</v>
      </c>
      <c r="AK30" s="39">
        <f t="shared" si="3"/>
        <v>0.65384615384615385</v>
      </c>
      <c r="AL30" s="39">
        <f t="shared" si="3"/>
        <v>0.76923076923076927</v>
      </c>
      <c r="AM30" s="39">
        <f t="shared" si="3"/>
        <v>0.69230769230769229</v>
      </c>
      <c r="AN30" s="39">
        <f t="shared" si="3"/>
        <v>0.80769230769230771</v>
      </c>
      <c r="AO30" s="39">
        <f t="shared" si="3"/>
        <v>0.92307692307692313</v>
      </c>
      <c r="AP30" s="39">
        <f t="shared" si="3"/>
        <v>0.53846153846153844</v>
      </c>
      <c r="AQ30" s="39">
        <f t="shared" si="3"/>
        <v>0.61538461538461542</v>
      </c>
      <c r="AR30" s="39">
        <f t="shared" si="3"/>
        <v>0.76923076923076927</v>
      </c>
      <c r="AS30" s="39">
        <f t="shared" si="3"/>
        <v>0.61538461538461542</v>
      </c>
      <c r="AT30" s="39">
        <f t="shared" si="3"/>
        <v>0.73076923076923073</v>
      </c>
      <c r="AU30" s="39">
        <f t="shared" si="3"/>
        <v>0.92307692307692313</v>
      </c>
      <c r="AV30" s="39">
        <f t="shared" si="3"/>
        <v>0.88461538461538458</v>
      </c>
      <c r="AW30" s="39">
        <f t="shared" si="3"/>
        <v>0.80769230769230771</v>
      </c>
      <c r="AX30" s="39">
        <f t="shared" si="3"/>
        <v>0.92307692307692313</v>
      </c>
      <c r="AY30" s="39">
        <f t="shared" si="3"/>
        <v>0.80769230769230771</v>
      </c>
      <c r="AZ30" s="39">
        <f t="shared" si="3"/>
        <v>0.96153846153846156</v>
      </c>
    </row>
  </sheetData>
  <sheetProtection password="F299" sheet="1" objects="1" scenarios="1" selectLockedCells="1" selectUnlockedCells="1"/>
  <conditionalFormatting sqref="A30:AZ30 B29:AZ29 A1:AZ28">
    <cfRule type="containsText" dxfId="73" priority="9" operator="containsText" text="incorrect">
      <formula>NOT(ISERROR(SEARCH("incorrect",A1)))</formula>
    </cfRule>
    <cfRule type="containsText" dxfId="72" priority="10" operator="containsText" text="&quot;incorrect&quot;">
      <formula>NOT(ISERROR(SEARCH("""incorrect""",A1)))</formula>
    </cfRule>
  </conditionalFormatting>
  <conditionalFormatting sqref="BA1:BB1">
    <cfRule type="containsText" dxfId="71" priority="7" operator="containsText" text="incorrect">
      <formula>NOT(ISERROR(SEARCH("incorrect",BA1)))</formula>
    </cfRule>
    <cfRule type="containsText" dxfId="70" priority="8" operator="containsText" text="&quot;incorrect&quot;">
      <formula>NOT(ISERROR(SEARCH("""incorrect""",BA1)))</formula>
    </cfRule>
  </conditionalFormatting>
  <conditionalFormatting sqref="C3:AZ27">
    <cfRule type="beginsWith" dxfId="69" priority="6" operator="beginsWith" text="correct">
      <formula>LEFT(C3,LEN("correct"))="correct"</formula>
    </cfRule>
  </conditionalFormatting>
  <conditionalFormatting sqref="C28:AZ28">
    <cfRule type="beginsWith" dxfId="68" priority="5" operator="beginsWith" text="correct">
      <formula>LEFT(C28,LEN("correct"))="correct"</formula>
    </cfRule>
  </conditionalFormatting>
  <conditionalFormatting sqref="BB3:BB28">
    <cfRule type="cellIs" dxfId="67" priority="1" operator="between">
      <formula>0.35</formula>
      <formula>0.499999999999999</formula>
    </cfRule>
    <cfRule type="cellIs" dxfId="66" priority="2" operator="between">
      <formula>0.2</formula>
      <formula>0.35</formula>
    </cfRule>
    <cfRule type="cellIs" dxfId="65" priority="3" operator="lessThan">
      <formula>20%</formula>
    </cfRule>
    <cfRule type="cellIs" dxfId="64" priority="4" operator="greaterThanOrEqual">
      <formula>80%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topLeftCell="A64" workbookViewId="0">
      <selection activeCell="A28" sqref="A28:XFD28"/>
    </sheetView>
  </sheetViews>
  <sheetFormatPr defaultRowHeight="15" x14ac:dyDescent="0.25"/>
  <cols>
    <col min="1" max="1" width="29.42578125" customWidth="1"/>
    <col min="2" max="2" width="12.42578125" customWidth="1"/>
    <col min="18" max="18" width="10.140625" bestFit="1" customWidth="1"/>
    <col min="19" max="19" width="10" bestFit="1" customWidth="1"/>
    <col min="23" max="23" width="11.7109375" bestFit="1" customWidth="1"/>
    <col min="27" max="27" width="12.7109375" bestFit="1" customWidth="1"/>
    <col min="31" max="31" width="10.140625" bestFit="1" customWidth="1"/>
    <col min="33" max="33" width="9.5703125" bestFit="1" customWidth="1"/>
    <col min="35" max="35" width="10.28515625" bestFit="1" customWidth="1"/>
    <col min="36" max="36" width="14.140625" bestFit="1" customWidth="1"/>
    <col min="37" max="37" width="12.140625" bestFit="1" customWidth="1"/>
    <col min="41" max="41" width="10.28515625" bestFit="1" customWidth="1"/>
    <col min="42" max="42" width="11.5703125" bestFit="1" customWidth="1"/>
    <col min="43" max="43" width="12.85546875" bestFit="1" customWidth="1"/>
    <col min="44" max="44" width="11" bestFit="1" customWidth="1"/>
    <col min="45" max="45" width="14.5703125" bestFit="1" customWidth="1"/>
    <col min="46" max="46" width="12.85546875" bestFit="1" customWidth="1"/>
    <col min="47" max="47" width="10.7109375" bestFit="1" customWidth="1"/>
    <col min="48" max="48" width="9.85546875" bestFit="1" customWidth="1"/>
    <col min="50" max="50" width="12" bestFit="1" customWidth="1"/>
    <col min="51" max="52" width="11" bestFit="1" customWidth="1"/>
    <col min="53" max="53" width="9.140625" style="9"/>
    <col min="54" max="54" width="11" bestFit="1" customWidth="1"/>
  </cols>
  <sheetData>
    <row r="1" spans="1:55" x14ac:dyDescent="0.25">
      <c r="A1" s="4" t="s">
        <v>51</v>
      </c>
      <c r="B1" t="s">
        <v>55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157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8" t="s">
        <v>107</v>
      </c>
      <c r="BB1" s="7" t="s">
        <v>1</v>
      </c>
      <c r="BC1" s="7"/>
    </row>
    <row r="2" spans="1:55" x14ac:dyDescent="0.25">
      <c r="A2" s="3" t="s">
        <v>0</v>
      </c>
      <c r="B2" s="3"/>
      <c r="C2" s="13" t="str">
        <f>'4 Camp'!C2</f>
        <v>TODAY</v>
      </c>
      <c r="D2" s="13" t="str">
        <f>'4 Camp'!D2</f>
        <v>JUMP</v>
      </c>
      <c r="E2" s="13" t="str">
        <f>'4 Camp'!E2</f>
        <v>THINK</v>
      </c>
      <c r="F2" s="13" t="str">
        <f>'4 Camp'!F2</f>
        <v>WENT</v>
      </c>
      <c r="G2" s="13" t="str">
        <f>'4 Camp'!G2</f>
        <v>TEAM</v>
      </c>
      <c r="H2" s="13" t="str">
        <f>'4 Camp'!H2</f>
        <v>SHOWER</v>
      </c>
      <c r="I2" s="13" t="str">
        <f>'4 Camp'!I2</f>
        <v>KICKING</v>
      </c>
      <c r="J2" s="13" t="str">
        <f>'4 Camp'!J2</f>
        <v>DEFROST</v>
      </c>
      <c r="K2" s="13" t="str">
        <f>'4 Camp'!K2</f>
        <v>AGAIN</v>
      </c>
      <c r="L2" s="13" t="str">
        <f>'4 Camp'!L2</f>
        <v>FOUND</v>
      </c>
      <c r="M2" s="13" t="str">
        <f>'4 Camp'!M2</f>
        <v>CLASSES</v>
      </c>
      <c r="N2" s="13" t="str">
        <f>'4 Camp'!N2</f>
        <v>WOULD</v>
      </c>
      <c r="O2" s="13" t="str">
        <f>'4 Camp'!O2</f>
        <v>USED</v>
      </c>
      <c r="P2" s="13" t="str">
        <f>'4 Camp'!P2</f>
        <v>TRIES</v>
      </c>
      <c r="Q2" s="13" t="str">
        <f>'4 Camp'!Q2</f>
        <v>MATCH</v>
      </c>
      <c r="R2" s="13" t="str">
        <f>'4 Camp'!R2</f>
        <v>TOGETHER</v>
      </c>
      <c r="S2" s="13" t="str">
        <f>'4 Camp'!S2</f>
        <v>INVENTED</v>
      </c>
      <c r="T2" s="13" t="str">
        <f>'4 Camp'!T2</f>
        <v>FRIENDS</v>
      </c>
      <c r="U2" s="13" t="str">
        <f>'4 Camp'!U2</f>
        <v>VOICE</v>
      </c>
      <c r="V2" s="13" t="str">
        <f>'4 Camp'!V2</f>
        <v>WRITING</v>
      </c>
      <c r="W2" s="13" t="str">
        <f>'4 Camp'!W2</f>
        <v>ADVENTURE</v>
      </c>
      <c r="X2" s="13" t="str">
        <f>'4 Camp'!X2</f>
        <v>STOPPED</v>
      </c>
      <c r="Y2" s="13" t="str">
        <f>'4 Camp'!Y2</f>
        <v>DANCING</v>
      </c>
      <c r="Z2" s="13" t="str">
        <f>'4 Camp'!Z2</f>
        <v>HEARD</v>
      </c>
      <c r="AA2" s="13" t="str">
        <f>'4 Camp'!AA2</f>
        <v>EVERYWHERE</v>
      </c>
      <c r="AB2" s="13" t="str">
        <f>'4 Camp'!AB2</f>
        <v>THIRTEEN</v>
      </c>
      <c r="AC2" s="13" t="str">
        <f>'4 Camp'!AC2</f>
        <v>SKIPPING</v>
      </c>
      <c r="AD2" s="13" t="str">
        <f>'4 Camp'!AD2</f>
        <v>HEDGE</v>
      </c>
      <c r="AE2" s="13" t="str">
        <f>'4 Camp'!AE2</f>
        <v>SUDDENLY</v>
      </c>
      <c r="AF2" s="13" t="str">
        <f>'4 Camp'!AF2</f>
        <v>TIGHTER</v>
      </c>
      <c r="AG2" s="13" t="str">
        <f>'4 Camp'!AG2</f>
        <v>DISAGREE</v>
      </c>
      <c r="AH2" s="13" t="str">
        <f>'4 Camp'!AH2</f>
        <v>ALREADY</v>
      </c>
      <c r="AI2" s="13" t="str">
        <f>'4 Camp'!AI2</f>
        <v>CHURCHES</v>
      </c>
      <c r="AJ2" s="13" t="str">
        <f>'4 Camp'!AJ2</f>
        <v>INFORMATION</v>
      </c>
      <c r="AK2" s="13" t="str">
        <f>'4 Camp'!AK2</f>
        <v>DANGEROUS</v>
      </c>
      <c r="AL2" s="13" t="str">
        <f>'4 Camp'!AL2</f>
        <v>STORIES</v>
      </c>
      <c r="AM2" s="13" t="str">
        <f>'4 Camp'!AM2</f>
        <v>HAPPILY</v>
      </c>
      <c r="AN2" s="13" t="str">
        <f>'4 Camp'!AN2</f>
        <v>ENOUGH</v>
      </c>
      <c r="AO2" s="13" t="str">
        <f>'4 Camp'!AO2</f>
        <v>POTATOES</v>
      </c>
      <c r="AP2" s="13" t="str">
        <f>'4 Camp'!AP2</f>
        <v>RESPECTFUL</v>
      </c>
      <c r="AQ2" s="13" t="str">
        <f>'4 Camp'!AQ2</f>
        <v>COMPLAINED</v>
      </c>
      <c r="AR2" s="13" t="str">
        <f>'4 Camp'!AR2</f>
        <v>OURSELVES</v>
      </c>
      <c r="AS2" s="13" t="str">
        <f>'4 Camp'!AS2</f>
        <v>PHOTOGRAPHS</v>
      </c>
      <c r="AT2" s="13" t="str">
        <f>'4 Camp'!AT2</f>
        <v>SANDWICHES</v>
      </c>
      <c r="AU2" s="13" t="str">
        <f>'4 Camp'!AU2</f>
        <v>MEASURED</v>
      </c>
      <c r="AV2" s="13" t="str">
        <f>'4 Camp'!AV2</f>
        <v>WRAPPED</v>
      </c>
      <c r="AW2" s="13" t="str">
        <f>'4 Camp'!AW2</f>
        <v>EXCITING</v>
      </c>
      <c r="AX2" s="13" t="str">
        <f>'4 Camp'!AX2</f>
        <v>FRIGHTENED</v>
      </c>
      <c r="AY2" s="13" t="str">
        <f>'4 Camp'!AY2</f>
        <v>EXPLOSION</v>
      </c>
      <c r="AZ2" s="13" t="str">
        <f>'4 Camp'!AZ2</f>
        <v>CANCELLED</v>
      </c>
      <c r="BA2" s="10"/>
      <c r="BB2" s="6"/>
    </row>
    <row r="3" spans="1:55" x14ac:dyDescent="0.25">
      <c r="A3" t="str">
        <f>'4 Camp'!A3</f>
        <v>S2</v>
      </c>
      <c r="B3" t="str">
        <f>'4 Camp'!B3</f>
        <v>9:09</v>
      </c>
      <c r="C3" t="str">
        <f>'4 Camp'!C3</f>
        <v>correct</v>
      </c>
      <c r="D3" t="str">
        <f>'4 Camp'!D3</f>
        <v>correct</v>
      </c>
      <c r="E3" t="str">
        <f>'4 Camp'!E3</f>
        <v>correct</v>
      </c>
      <c r="F3" t="str">
        <f>'4 Camp'!F3</f>
        <v>correct</v>
      </c>
      <c r="G3" t="str">
        <f>'4 Camp'!G3</f>
        <v>correct</v>
      </c>
      <c r="H3" t="str">
        <f>'4 Camp'!H3</f>
        <v>correct</v>
      </c>
      <c r="I3" t="str">
        <f>'4 Camp'!I3</f>
        <v>correct</v>
      </c>
      <c r="J3" t="str">
        <f>'4 Camp'!J3</f>
        <v>correct</v>
      </c>
      <c r="K3" t="str">
        <f>'4 Camp'!K3</f>
        <v>correct</v>
      </c>
      <c r="L3" t="str">
        <f>'4 Camp'!L3</f>
        <v>correct</v>
      </c>
      <c r="M3" t="str">
        <f>'4 Camp'!M3</f>
        <v>correct</v>
      </c>
      <c r="N3" t="str">
        <f>'4 Camp'!N3</f>
        <v>correct</v>
      </c>
      <c r="O3" t="str">
        <f>'4 Camp'!O3</f>
        <v>correct</v>
      </c>
      <c r="P3" t="str">
        <f>'4 Camp'!P3</f>
        <v>incorrect</v>
      </c>
      <c r="Q3" t="str">
        <f>'4 Camp'!Q3</f>
        <v>correct</v>
      </c>
      <c r="R3" t="str">
        <f>'4 Camp'!R3</f>
        <v>correct</v>
      </c>
      <c r="S3" t="str">
        <f>'4 Camp'!S3</f>
        <v>correct</v>
      </c>
      <c r="T3" t="str">
        <f>'4 Camp'!T3</f>
        <v>correct</v>
      </c>
      <c r="U3" t="str">
        <f>'4 Camp'!U3</f>
        <v>correct</v>
      </c>
      <c r="V3" t="str">
        <f>'4 Camp'!V3</f>
        <v>correct</v>
      </c>
      <c r="W3" t="str">
        <f>'4 Camp'!W3</f>
        <v>correct</v>
      </c>
      <c r="X3" t="str">
        <f>'4 Camp'!X3</f>
        <v>incorrect</v>
      </c>
      <c r="Y3" t="str">
        <f>'4 Camp'!Y3</f>
        <v>correct</v>
      </c>
      <c r="Z3" t="str">
        <f>'4 Camp'!Z3</f>
        <v>incorrect</v>
      </c>
      <c r="AA3" t="str">
        <f>'4 Camp'!AA3</f>
        <v>correct</v>
      </c>
      <c r="AB3" t="str">
        <f>'4 Camp'!AB3</f>
        <v>correct</v>
      </c>
      <c r="AC3" t="str">
        <f>'4 Camp'!AC3</f>
        <v>correct</v>
      </c>
      <c r="AD3" t="str">
        <f>'4 Camp'!AD3</f>
        <v>Incorrect</v>
      </c>
      <c r="AE3" t="str">
        <f>'4 Camp'!AE3</f>
        <v>Incorrect</v>
      </c>
      <c r="AF3" t="str">
        <f>'4 Camp'!AF3</f>
        <v>Incorrect</v>
      </c>
      <c r="AG3" t="str">
        <f>'4 Camp'!AG3</f>
        <v>correct</v>
      </c>
      <c r="AH3" t="str">
        <f>'4 Camp'!AH3</f>
        <v>correct</v>
      </c>
      <c r="AI3" t="str">
        <f>'4 Camp'!AI3</f>
        <v>incorrect</v>
      </c>
      <c r="AJ3" t="str">
        <f>'4 Camp'!AJ3</f>
        <v>correct</v>
      </c>
      <c r="AK3" t="str">
        <f>'4 Camp'!AK3</f>
        <v>correct</v>
      </c>
      <c r="AL3" t="str">
        <f>'4 Camp'!AL3</f>
        <v>incorrect</v>
      </c>
      <c r="AM3" t="str">
        <f>'4 Camp'!AM3</f>
        <v>correct</v>
      </c>
      <c r="AN3" t="str">
        <f>'4 Camp'!AN3</f>
        <v>correct</v>
      </c>
      <c r="AO3" t="str">
        <f>'4 Camp'!AO3</f>
        <v>incorrect</v>
      </c>
      <c r="AP3" t="str">
        <f>'4 Camp'!AP3</f>
        <v>correct</v>
      </c>
      <c r="AQ3" t="str">
        <f>'4 Camp'!AQ3</f>
        <v>correct</v>
      </c>
      <c r="AR3" t="str">
        <f>'4 Camp'!AR3</f>
        <v>incorrect</v>
      </c>
      <c r="AS3" t="str">
        <f>'4 Camp'!AS3</f>
        <v>correct</v>
      </c>
      <c r="AT3" t="str">
        <f>'4 Camp'!AT3</f>
        <v>correct</v>
      </c>
      <c r="AU3" t="str">
        <f>'4 Camp'!AU3</f>
        <v>incorrect</v>
      </c>
      <c r="AV3" t="str">
        <f>'4 Camp'!AV3</f>
        <v>incorrect</v>
      </c>
      <c r="AW3" t="str">
        <f>'4 Camp'!AW3</f>
        <v>correct</v>
      </c>
      <c r="AX3" t="str">
        <f>'4 Camp'!AX3</f>
        <v>incorrect</v>
      </c>
      <c r="AY3" t="str">
        <f>'4 Camp'!AY3</f>
        <v>incorrect</v>
      </c>
      <c r="AZ3" t="str">
        <f>'4 Camp'!AZ3</f>
        <v>incorrect</v>
      </c>
      <c r="BA3">
        <f>'4 Camp'!BA3</f>
        <v>35</v>
      </c>
      <c r="BB3">
        <f>'4 Camp'!BB3</f>
        <v>0.7</v>
      </c>
    </row>
    <row r="4" spans="1:55" x14ac:dyDescent="0.25">
      <c r="A4" t="str">
        <f>'4 Camp'!A4</f>
        <v>S4</v>
      </c>
      <c r="B4" t="str">
        <f>'4 Camp'!B4</f>
        <v>7:11</v>
      </c>
      <c r="C4" t="str">
        <f>'4 Camp'!C4</f>
        <v>correct</v>
      </c>
      <c r="D4" t="str">
        <f>'4 Camp'!D4</f>
        <v>correct</v>
      </c>
      <c r="E4" t="str">
        <f>'4 Camp'!E4</f>
        <v>correct</v>
      </c>
      <c r="F4" t="str">
        <f>'4 Camp'!F4</f>
        <v>correct</v>
      </c>
      <c r="G4" t="str">
        <f>'4 Camp'!G4</f>
        <v>correct</v>
      </c>
      <c r="H4" t="str">
        <f>'4 Camp'!H4</f>
        <v>correct</v>
      </c>
      <c r="I4" t="str">
        <f>'4 Camp'!I4</f>
        <v>correct</v>
      </c>
      <c r="J4" t="str">
        <f>'4 Camp'!J4</f>
        <v>correct</v>
      </c>
      <c r="K4" t="str">
        <f>'4 Camp'!K4</f>
        <v>correct</v>
      </c>
      <c r="L4" t="str">
        <f>'4 Camp'!L4</f>
        <v>correct</v>
      </c>
      <c r="M4" t="str">
        <f>'4 Camp'!M4</f>
        <v>correct</v>
      </c>
      <c r="N4" t="str">
        <f>'4 Camp'!N4</f>
        <v>correct</v>
      </c>
      <c r="O4" t="str">
        <f>'4 Camp'!O4</f>
        <v>correct</v>
      </c>
      <c r="P4" t="str">
        <f>'4 Camp'!P4</f>
        <v>correct</v>
      </c>
      <c r="Q4" t="str">
        <f>'4 Camp'!Q4</f>
        <v>correct</v>
      </c>
      <c r="R4" t="str">
        <f>'4 Camp'!R4</f>
        <v>correct</v>
      </c>
      <c r="S4" t="str">
        <f>'4 Camp'!S4</f>
        <v>incorrect</v>
      </c>
      <c r="T4" t="str">
        <f>'4 Camp'!T4</f>
        <v>incorrect</v>
      </c>
      <c r="U4" t="str">
        <f>'4 Camp'!U4</f>
        <v>incorrect</v>
      </c>
      <c r="V4" t="str">
        <f>'4 Camp'!V4</f>
        <v>incorrect</v>
      </c>
      <c r="W4" t="str">
        <f>'4 Camp'!W4</f>
        <v>incorrect</v>
      </c>
      <c r="X4" t="str">
        <f>'4 Camp'!X4</f>
        <v>incorrect</v>
      </c>
      <c r="Y4" t="str">
        <f>'4 Camp'!Y4</f>
        <v>incorrect</v>
      </c>
      <c r="Z4" t="str">
        <f>'4 Camp'!Z4</f>
        <v>incorrect</v>
      </c>
      <c r="AA4" t="str">
        <f>'4 Camp'!AA4</f>
        <v>incorrect</v>
      </c>
      <c r="AB4" t="str">
        <f>'4 Camp'!AB4</f>
        <v>correct</v>
      </c>
      <c r="AC4" t="str">
        <f>'4 Camp'!AC4</f>
        <v>incorrect</v>
      </c>
      <c r="AD4" t="str">
        <f>'4 Camp'!AD4</f>
        <v>Incorrect</v>
      </c>
      <c r="AE4" t="str">
        <f>'4 Camp'!AE4</f>
        <v>Incorrect</v>
      </c>
      <c r="AF4" t="str">
        <f>'4 Camp'!AF4</f>
        <v>Incorrect</v>
      </c>
      <c r="AG4" t="str">
        <f>'4 Camp'!AG4</f>
        <v>incorrect</v>
      </c>
      <c r="AH4" t="str">
        <f>'4 Camp'!AH4</f>
        <v>incorrect</v>
      </c>
      <c r="AI4" t="str">
        <f>'4 Camp'!AI4</f>
        <v>incorrect</v>
      </c>
      <c r="AJ4" t="str">
        <f>'4 Camp'!AJ4</f>
        <v>correct</v>
      </c>
      <c r="AK4" t="str">
        <f>'4 Camp'!AK4</f>
        <v>incorrect</v>
      </c>
      <c r="AL4" t="str">
        <f>'4 Camp'!AL4</f>
        <v>correct</v>
      </c>
      <c r="AM4" t="str">
        <f>'4 Camp'!AM4</f>
        <v>incorrect</v>
      </c>
      <c r="AN4" t="str">
        <f>'4 Camp'!AN4</f>
        <v>incorrect</v>
      </c>
      <c r="AO4" t="str">
        <f>'4 Camp'!AO4</f>
        <v>incorrect</v>
      </c>
      <c r="AP4" t="str">
        <f>'4 Camp'!AP4</f>
        <v>incorrect</v>
      </c>
      <c r="AQ4" t="str">
        <f>'4 Camp'!AQ4</f>
        <v>incorrect</v>
      </c>
      <c r="AR4" t="str">
        <f>'4 Camp'!AR4</f>
        <v>incorrect</v>
      </c>
      <c r="AS4" t="str">
        <f>'4 Camp'!AS4</f>
        <v>incorrect</v>
      </c>
      <c r="AT4" t="str">
        <f>'4 Camp'!AT4</f>
        <v>correct</v>
      </c>
      <c r="AU4" t="str">
        <f>'4 Camp'!AU4</f>
        <v>incorrect</v>
      </c>
      <c r="AV4" t="str">
        <f>'4 Camp'!AV4</f>
        <v>incorrect</v>
      </c>
      <c r="AW4" t="str">
        <f>'4 Camp'!AW4</f>
        <v>incorrect</v>
      </c>
      <c r="AX4" t="str">
        <f>'4 Camp'!AX4</f>
        <v>incorrect</v>
      </c>
      <c r="AY4" t="str">
        <f>'4 Camp'!AY4</f>
        <v>incorrect</v>
      </c>
      <c r="AZ4" t="str">
        <f>'4 Camp'!AZ4</f>
        <v>incorrect</v>
      </c>
      <c r="BA4">
        <f>'4 Camp'!BA4</f>
        <v>20</v>
      </c>
      <c r="BB4">
        <f>'4 Camp'!BB4</f>
        <v>0.4</v>
      </c>
    </row>
    <row r="5" spans="1:55" x14ac:dyDescent="0.25">
      <c r="A5" t="str">
        <f>'4 Camp'!A5</f>
        <v>S5</v>
      </c>
      <c r="B5" t="str">
        <f>'4 Camp'!B5</f>
        <v>8:07</v>
      </c>
      <c r="C5" t="str">
        <f>'4 Camp'!C5</f>
        <v>correct</v>
      </c>
      <c r="D5" t="str">
        <f>'4 Camp'!D5</f>
        <v>correct</v>
      </c>
      <c r="E5" t="str">
        <f>'4 Camp'!E5</f>
        <v>correct</v>
      </c>
      <c r="F5" t="str">
        <f>'4 Camp'!F5</f>
        <v>correct</v>
      </c>
      <c r="G5" t="str">
        <f>'4 Camp'!G5</f>
        <v>correct</v>
      </c>
      <c r="H5" t="str">
        <f>'4 Camp'!H5</f>
        <v>correct</v>
      </c>
      <c r="I5" t="str">
        <f>'4 Camp'!I5</f>
        <v>correct</v>
      </c>
      <c r="J5" t="str">
        <f>'4 Camp'!J5</f>
        <v>correct</v>
      </c>
      <c r="K5" t="str">
        <f>'4 Camp'!K5</f>
        <v>incorrect</v>
      </c>
      <c r="L5" t="str">
        <f>'4 Camp'!L5</f>
        <v>correct</v>
      </c>
      <c r="M5" t="str">
        <f>'4 Camp'!M5</f>
        <v>correct</v>
      </c>
      <c r="N5" t="str">
        <f>'4 Camp'!N5</f>
        <v>correct</v>
      </c>
      <c r="O5" t="str">
        <f>'4 Camp'!O5</f>
        <v>correct</v>
      </c>
      <c r="P5" t="str">
        <f>'4 Camp'!P5</f>
        <v>incorrect</v>
      </c>
      <c r="Q5" t="str">
        <f>'4 Camp'!Q5</f>
        <v>correct</v>
      </c>
      <c r="R5" t="str">
        <f>'4 Camp'!R5</f>
        <v>correct</v>
      </c>
      <c r="S5" t="str">
        <f>'4 Camp'!S5</f>
        <v>correct</v>
      </c>
      <c r="T5" t="str">
        <f>'4 Camp'!T5</f>
        <v>correct</v>
      </c>
      <c r="U5" t="str">
        <f>'4 Camp'!U5</f>
        <v>correct</v>
      </c>
      <c r="V5" t="str">
        <f>'4 Camp'!V5</f>
        <v>incorrect</v>
      </c>
      <c r="W5" t="str">
        <f>'4 Camp'!W5</f>
        <v>incorrect</v>
      </c>
      <c r="X5" t="str">
        <f>'4 Camp'!X5</f>
        <v>incorrect</v>
      </c>
      <c r="Y5" t="str">
        <f>'4 Camp'!Y5</f>
        <v>incorrect</v>
      </c>
      <c r="Z5" t="str">
        <f>'4 Camp'!Z5</f>
        <v>incorrect</v>
      </c>
      <c r="AA5" t="str">
        <f>'4 Camp'!AA5</f>
        <v>correct</v>
      </c>
      <c r="AB5" t="str">
        <f>'4 Camp'!AB5</f>
        <v>incorrect</v>
      </c>
      <c r="AC5" t="str">
        <f>'4 Camp'!AC5</f>
        <v>correct</v>
      </c>
      <c r="AD5" t="str">
        <f>'4 Camp'!AD5</f>
        <v>correct</v>
      </c>
      <c r="AE5" t="str">
        <f>'4 Camp'!AE5</f>
        <v>correct</v>
      </c>
      <c r="AF5" t="str">
        <f>'4 Camp'!AF5</f>
        <v>Incorrect</v>
      </c>
      <c r="AG5" t="str">
        <f>'4 Camp'!AG5</f>
        <v>incorrect</v>
      </c>
      <c r="AH5" t="str">
        <f>'4 Camp'!AH5</f>
        <v>incorrect</v>
      </c>
      <c r="AI5" t="str">
        <f>'4 Camp'!AI5</f>
        <v>incorrect</v>
      </c>
      <c r="AJ5" t="str">
        <f>'4 Camp'!AJ5</f>
        <v>correct</v>
      </c>
      <c r="AK5" t="str">
        <f>'4 Camp'!AK5</f>
        <v>incorrect</v>
      </c>
      <c r="AL5" t="str">
        <f>'4 Camp'!AL5</f>
        <v>incorrect</v>
      </c>
      <c r="AM5" t="str">
        <f>'4 Camp'!AM5</f>
        <v>incorrect</v>
      </c>
      <c r="AN5" t="str">
        <f>'4 Camp'!AN5</f>
        <v>incorrect</v>
      </c>
      <c r="AO5" t="str">
        <f>'4 Camp'!AO5</f>
        <v>incorrect</v>
      </c>
      <c r="AP5" t="str">
        <f>'4 Camp'!AP5</f>
        <v>correct</v>
      </c>
      <c r="AQ5" t="str">
        <f>'4 Camp'!AQ5</f>
        <v>incorrect</v>
      </c>
      <c r="AR5" t="str">
        <f>'4 Camp'!AR5</f>
        <v>incorrect</v>
      </c>
      <c r="AS5" t="str">
        <f>'4 Camp'!AS5</f>
        <v>incorrect</v>
      </c>
      <c r="AT5" t="str">
        <f>'4 Camp'!AT5</f>
        <v>correct</v>
      </c>
      <c r="AU5" t="str">
        <f>'4 Camp'!AU5</f>
        <v>incorrect</v>
      </c>
      <c r="AV5" t="str">
        <f>'4 Camp'!AV5</f>
        <v>correct</v>
      </c>
      <c r="AW5" t="str">
        <f>'4 Camp'!AW5</f>
        <v>incorrect</v>
      </c>
      <c r="AX5" t="str">
        <f>'4 Camp'!AX5</f>
        <v>incorrect</v>
      </c>
      <c r="AY5" t="str">
        <f>'4 Camp'!AY5</f>
        <v>correct</v>
      </c>
      <c r="AZ5" t="str">
        <f>'4 Camp'!AZ5</f>
        <v>incorrect</v>
      </c>
      <c r="BA5">
        <f>'4 Camp'!BA5</f>
        <v>26</v>
      </c>
      <c r="BB5">
        <f>'4 Camp'!BB5</f>
        <v>0.52</v>
      </c>
    </row>
    <row r="6" spans="1:55" x14ac:dyDescent="0.25">
      <c r="A6" t="str">
        <f>'4 Camp'!A6</f>
        <v>Student H</v>
      </c>
      <c r="B6" t="str">
        <f>'4 Camp'!B6</f>
        <v>9:06</v>
      </c>
      <c r="C6" t="str">
        <f>'4 Camp'!C6</f>
        <v>correct</v>
      </c>
      <c r="D6" t="str">
        <f>'4 Camp'!D6</f>
        <v>correct</v>
      </c>
      <c r="E6" t="str">
        <f>'4 Camp'!E6</f>
        <v>correct</v>
      </c>
      <c r="F6" t="str">
        <f>'4 Camp'!F6</f>
        <v>correct</v>
      </c>
      <c r="G6" t="str">
        <f>'4 Camp'!G6</f>
        <v>correct</v>
      </c>
      <c r="H6" t="str">
        <f>'4 Camp'!H6</f>
        <v>correct</v>
      </c>
      <c r="I6" t="str">
        <f>'4 Camp'!I6</f>
        <v>correct</v>
      </c>
      <c r="J6" t="str">
        <f>'4 Camp'!J6</f>
        <v>correct</v>
      </c>
      <c r="K6" t="str">
        <f>'4 Camp'!K6</f>
        <v>correct</v>
      </c>
      <c r="L6" t="str">
        <f>'4 Camp'!L6</f>
        <v>correct</v>
      </c>
      <c r="M6" t="str">
        <f>'4 Camp'!M6</f>
        <v>correct</v>
      </c>
      <c r="N6" t="str">
        <f>'4 Camp'!N6</f>
        <v>correct</v>
      </c>
      <c r="O6" t="str">
        <f>'4 Camp'!O6</f>
        <v>correct</v>
      </c>
      <c r="P6" t="str">
        <f>'4 Camp'!P6</f>
        <v>correct</v>
      </c>
      <c r="Q6" t="str">
        <f>'4 Camp'!Q6</f>
        <v>correct</v>
      </c>
      <c r="R6" t="str">
        <f>'4 Camp'!R6</f>
        <v>correct</v>
      </c>
      <c r="S6" t="str">
        <f>'4 Camp'!S6</f>
        <v>correct</v>
      </c>
      <c r="T6" t="str">
        <f>'4 Camp'!T6</f>
        <v>correct</v>
      </c>
      <c r="U6" t="str">
        <f>'4 Camp'!U6</f>
        <v>correct</v>
      </c>
      <c r="V6" t="str">
        <f>'4 Camp'!V6</f>
        <v>correct</v>
      </c>
      <c r="W6" t="str">
        <f>'4 Camp'!W6</f>
        <v>correct</v>
      </c>
      <c r="X6" t="str">
        <f>'4 Camp'!X6</f>
        <v>incorrect</v>
      </c>
      <c r="Y6" t="str">
        <f>'4 Camp'!Y6</f>
        <v>incorrect</v>
      </c>
      <c r="Z6" t="str">
        <f>'4 Camp'!Z6</f>
        <v>correct</v>
      </c>
      <c r="AA6" t="str">
        <f>'4 Camp'!AA6</f>
        <v>correct</v>
      </c>
      <c r="AB6" t="str">
        <f>'4 Camp'!AB6</f>
        <v>incorrect</v>
      </c>
      <c r="AC6" t="str">
        <f>'4 Camp'!AC6</f>
        <v>correct</v>
      </c>
      <c r="AD6" t="str">
        <f>'4 Camp'!AD6</f>
        <v>correct</v>
      </c>
      <c r="AE6" t="str">
        <f>'4 Camp'!AE6</f>
        <v>correct</v>
      </c>
      <c r="AF6" t="str">
        <f>'4 Camp'!AF6</f>
        <v>correct</v>
      </c>
      <c r="AG6" t="str">
        <f>'4 Camp'!AG6</f>
        <v>correct</v>
      </c>
      <c r="AH6" t="str">
        <f>'4 Camp'!AH6</f>
        <v>correct</v>
      </c>
      <c r="AI6" t="str">
        <f>'4 Camp'!AI6</f>
        <v>incorrect</v>
      </c>
      <c r="AJ6" t="str">
        <f>'4 Camp'!AJ6</f>
        <v>correct</v>
      </c>
      <c r="AK6" t="str">
        <f>'4 Camp'!AK6</f>
        <v>incorrect</v>
      </c>
      <c r="AL6" t="str">
        <f>'4 Camp'!AL6</f>
        <v>incorrect</v>
      </c>
      <c r="AM6" t="str">
        <f>'4 Camp'!AM6</f>
        <v>incorrect</v>
      </c>
      <c r="AN6" t="str">
        <f>'4 Camp'!AN6</f>
        <v>incorrect</v>
      </c>
      <c r="AO6" t="str">
        <f>'4 Camp'!AO6</f>
        <v>incorrect</v>
      </c>
      <c r="AP6" t="str">
        <f>'4 Camp'!AP6</f>
        <v>correct</v>
      </c>
      <c r="AQ6" t="str">
        <f>'4 Camp'!AQ6</f>
        <v>incorrect</v>
      </c>
      <c r="AR6" t="str">
        <f>'4 Camp'!AR6</f>
        <v>incorrect</v>
      </c>
      <c r="AS6" t="str">
        <f>'4 Camp'!AS6</f>
        <v>incorrect</v>
      </c>
      <c r="AT6" t="str">
        <f>'4 Camp'!AT6</f>
        <v>incorrect</v>
      </c>
      <c r="AU6" t="str">
        <f>'4 Camp'!AU6</f>
        <v>incorrect</v>
      </c>
      <c r="AV6" t="str">
        <f>'4 Camp'!AV6</f>
        <v>incorrect</v>
      </c>
      <c r="AW6" t="str">
        <f>'4 Camp'!AW6</f>
        <v>correct</v>
      </c>
      <c r="AX6" t="str">
        <f>'4 Camp'!AX6</f>
        <v>incorrect</v>
      </c>
      <c r="AY6" t="str">
        <f>'4 Camp'!AY6</f>
        <v>incorrect</v>
      </c>
      <c r="AZ6" t="str">
        <f>'4 Camp'!AZ6</f>
        <v>correct</v>
      </c>
      <c r="BA6">
        <f>'4 Camp'!BA6</f>
        <v>33</v>
      </c>
      <c r="BB6">
        <f>'4 Camp'!BB6</f>
        <v>0.66</v>
      </c>
    </row>
    <row r="7" spans="1:55" x14ac:dyDescent="0.25">
      <c r="A7" t="str">
        <f>'4 Camp'!A7</f>
        <v>Student B</v>
      </c>
      <c r="B7" t="str">
        <f>'4 Camp'!B7</f>
        <v>6:08</v>
      </c>
      <c r="C7" t="str">
        <f>'4 Camp'!C7</f>
        <v>correct</v>
      </c>
      <c r="D7" t="str">
        <f>'4 Camp'!D7</f>
        <v>correct</v>
      </c>
      <c r="E7" t="str">
        <f>'4 Camp'!E7</f>
        <v>incorrect</v>
      </c>
      <c r="F7" t="str">
        <f>'4 Camp'!F7</f>
        <v>correct</v>
      </c>
      <c r="G7" t="str">
        <f>'4 Camp'!G7</f>
        <v>correct</v>
      </c>
      <c r="H7" t="str">
        <f>'4 Camp'!H7</f>
        <v>incorrect</v>
      </c>
      <c r="I7" t="str">
        <f>'4 Camp'!I7</f>
        <v>incorrect</v>
      </c>
      <c r="J7" t="str">
        <f>'4 Camp'!J7</f>
        <v>incorrect</v>
      </c>
      <c r="K7" t="str">
        <f>'4 Camp'!K7</f>
        <v>incorrect</v>
      </c>
      <c r="L7" t="str">
        <f>'4 Camp'!L7</f>
        <v>incorrect</v>
      </c>
      <c r="M7" t="str">
        <f>'4 Camp'!M7</f>
        <v>correct</v>
      </c>
      <c r="N7" t="str">
        <f>'4 Camp'!N7</f>
        <v>incorrect</v>
      </c>
      <c r="O7" t="str">
        <f>'4 Camp'!O7</f>
        <v>incorrect</v>
      </c>
      <c r="P7" t="str">
        <f>'4 Camp'!P7</f>
        <v>incorrect</v>
      </c>
      <c r="Q7" t="str">
        <f>'4 Camp'!Q7</f>
        <v>incorrect</v>
      </c>
      <c r="R7" t="str">
        <f>'4 Camp'!R7</f>
        <v>incorrect</v>
      </c>
      <c r="S7" t="str">
        <f>'4 Camp'!S7</f>
        <v>incorrect</v>
      </c>
      <c r="T7" t="str">
        <f>'4 Camp'!T7</f>
        <v>incorrect</v>
      </c>
      <c r="U7" t="str">
        <f>'4 Camp'!U7</f>
        <v>incorrect</v>
      </c>
      <c r="V7" t="str">
        <f>'4 Camp'!V7</f>
        <v>incorrect</v>
      </c>
      <c r="W7" t="str">
        <f>'4 Camp'!W7</f>
        <v>incorrect</v>
      </c>
      <c r="X7" t="str">
        <f>'4 Camp'!X7</f>
        <v>incorrect</v>
      </c>
      <c r="Y7" t="str">
        <f>'4 Camp'!Y7</f>
        <v>incorrect</v>
      </c>
      <c r="Z7" t="str">
        <f>'4 Camp'!Z7</f>
        <v>incorrect</v>
      </c>
      <c r="AA7" t="str">
        <f>'4 Camp'!AA7</f>
        <v>incorrect</v>
      </c>
      <c r="AB7" t="str">
        <f>'4 Camp'!AB7</f>
        <v>incorrect</v>
      </c>
      <c r="AC7" t="str">
        <f>'4 Camp'!AC7</f>
        <v>incorrect</v>
      </c>
      <c r="AD7" t="str">
        <f>'4 Camp'!AD7</f>
        <v>Incorrect</v>
      </c>
      <c r="AE7" t="str">
        <f>'4 Camp'!AE7</f>
        <v>Incorrect</v>
      </c>
      <c r="AF7" t="str">
        <f>'4 Camp'!AF7</f>
        <v>Incorrect</v>
      </c>
      <c r="AG7" t="str">
        <f>'4 Camp'!AG7</f>
        <v>incorrect</v>
      </c>
      <c r="AH7" t="str">
        <f>'4 Camp'!AH7</f>
        <v>incorrect</v>
      </c>
      <c r="AI7" t="str">
        <f>'4 Camp'!AI7</f>
        <v>incorrect</v>
      </c>
      <c r="AJ7" t="str">
        <f>'4 Camp'!AJ7</f>
        <v>incorrect</v>
      </c>
      <c r="AK7" t="str">
        <f>'4 Camp'!AK7</f>
        <v>incorrect</v>
      </c>
      <c r="AL7" t="str">
        <f>'4 Camp'!AL7</f>
        <v>incorrect</v>
      </c>
      <c r="AM7" t="str">
        <f>'4 Camp'!AM7</f>
        <v>incorrect</v>
      </c>
      <c r="AN7" t="str">
        <f>'4 Camp'!AN7</f>
        <v>incorrect</v>
      </c>
      <c r="AO7" t="str">
        <f>'4 Camp'!AO7</f>
        <v>incorrect</v>
      </c>
      <c r="AP7" t="str">
        <f>'4 Camp'!AP7</f>
        <v>incorrect</v>
      </c>
      <c r="AQ7" t="str">
        <f>'4 Camp'!AQ7</f>
        <v>incorrect</v>
      </c>
      <c r="AR7" t="str">
        <f>'4 Camp'!AR7</f>
        <v>incorrect</v>
      </c>
      <c r="AS7" t="str">
        <f>'4 Camp'!AS7</f>
        <v>incorrect</v>
      </c>
      <c r="AT7" t="str">
        <f>'4 Camp'!AT7</f>
        <v>incorrect</v>
      </c>
      <c r="AU7" t="str">
        <f>'4 Camp'!AU7</f>
        <v>incorrect</v>
      </c>
      <c r="AV7" t="str">
        <f>'4 Camp'!AV7</f>
        <v>incorrect</v>
      </c>
      <c r="AW7" t="str">
        <f>'4 Camp'!AW7</f>
        <v>incorrect</v>
      </c>
      <c r="AX7" t="str">
        <f>'4 Camp'!AX7</f>
        <v>incorrect</v>
      </c>
      <c r="AY7" t="str">
        <f>'4 Camp'!AY7</f>
        <v>incorrect</v>
      </c>
      <c r="AZ7" t="str">
        <f>'4 Camp'!AZ7</f>
        <v>incorrect</v>
      </c>
      <c r="BA7">
        <f>'4 Camp'!BA7</f>
        <v>5</v>
      </c>
      <c r="BB7">
        <f>'4 Camp'!BB7</f>
        <v>0.1</v>
      </c>
    </row>
    <row r="8" spans="1:55" x14ac:dyDescent="0.25">
      <c r="A8" t="str">
        <f>'4 Camp'!A8</f>
        <v>S6</v>
      </c>
      <c r="B8" t="str">
        <f>'4 Camp'!B8</f>
        <v>10:11</v>
      </c>
      <c r="C8" t="str">
        <f>'4 Camp'!C8</f>
        <v>correct</v>
      </c>
      <c r="D8" t="str">
        <f>'4 Camp'!D8</f>
        <v>correct</v>
      </c>
      <c r="E8" t="str">
        <f>'4 Camp'!E8</f>
        <v>correct</v>
      </c>
      <c r="F8" t="str">
        <f>'4 Camp'!F8</f>
        <v>correct</v>
      </c>
      <c r="G8" t="str">
        <f>'4 Camp'!G8</f>
        <v>correct</v>
      </c>
      <c r="H8" t="str">
        <f>'4 Camp'!H8</f>
        <v>correct</v>
      </c>
      <c r="I8" t="str">
        <f>'4 Camp'!I8</f>
        <v>correct</v>
      </c>
      <c r="J8" t="str">
        <f>'4 Camp'!J8</f>
        <v>incorrect</v>
      </c>
      <c r="K8" t="str">
        <f>'4 Camp'!K8</f>
        <v>correct</v>
      </c>
      <c r="L8" t="str">
        <f>'4 Camp'!L8</f>
        <v>correct</v>
      </c>
      <c r="M8" t="str">
        <f>'4 Camp'!M8</f>
        <v>correct</v>
      </c>
      <c r="N8" t="str">
        <f>'4 Camp'!N8</f>
        <v>correct</v>
      </c>
      <c r="O8" t="str">
        <f>'4 Camp'!O8</f>
        <v>correct</v>
      </c>
      <c r="P8" t="str">
        <f>'4 Camp'!P8</f>
        <v>correct</v>
      </c>
      <c r="Q8" t="str">
        <f>'4 Camp'!Q8</f>
        <v>correct</v>
      </c>
      <c r="R8" t="str">
        <f>'4 Camp'!R8</f>
        <v>correct</v>
      </c>
      <c r="S8" t="str">
        <f>'4 Camp'!S8</f>
        <v>correct</v>
      </c>
      <c r="T8" t="str">
        <f>'4 Camp'!T8</f>
        <v>correct</v>
      </c>
      <c r="U8" t="str">
        <f>'4 Camp'!U8</f>
        <v>correct</v>
      </c>
      <c r="V8" t="str">
        <f>'4 Camp'!V8</f>
        <v>correct</v>
      </c>
      <c r="W8" t="str">
        <f>'4 Camp'!W8</f>
        <v>correct</v>
      </c>
      <c r="X8" t="str">
        <f>'4 Camp'!X8</f>
        <v>correct</v>
      </c>
      <c r="Y8" t="str">
        <f>'4 Camp'!Y8</f>
        <v>correct</v>
      </c>
      <c r="Z8" t="str">
        <f>'4 Camp'!Z8</f>
        <v>correct</v>
      </c>
      <c r="AA8" t="str">
        <f>'4 Camp'!AA8</f>
        <v>correct</v>
      </c>
      <c r="AB8" t="str">
        <f>'4 Camp'!AB8</f>
        <v>correct</v>
      </c>
      <c r="AC8" t="str">
        <f>'4 Camp'!AC8</f>
        <v>correct</v>
      </c>
      <c r="AD8" t="str">
        <f>'4 Camp'!AD8</f>
        <v>correct</v>
      </c>
      <c r="AE8" t="str">
        <f>'4 Camp'!AE8</f>
        <v>correct</v>
      </c>
      <c r="AF8" t="str">
        <f>'4 Camp'!AF8</f>
        <v>correct</v>
      </c>
      <c r="AG8" t="str">
        <f>'4 Camp'!AG8</f>
        <v>correct</v>
      </c>
      <c r="AH8" t="str">
        <f>'4 Camp'!AH8</f>
        <v>incorrect</v>
      </c>
      <c r="AI8" t="str">
        <f>'4 Camp'!AI8</f>
        <v>incorrect</v>
      </c>
      <c r="AJ8" t="str">
        <f>'4 Camp'!AJ8</f>
        <v>correct</v>
      </c>
      <c r="AK8" t="str">
        <f>'4 Camp'!AK8</f>
        <v>correct</v>
      </c>
      <c r="AL8" t="str">
        <f>'4 Camp'!AL8</f>
        <v>incorrect</v>
      </c>
      <c r="AM8" t="str">
        <f>'4 Camp'!AM8</f>
        <v>correct</v>
      </c>
      <c r="AN8" t="str">
        <f>'4 Camp'!AN8</f>
        <v>correct</v>
      </c>
      <c r="AO8" t="str">
        <f>'4 Camp'!AO8</f>
        <v>incorrect</v>
      </c>
      <c r="AP8" t="str">
        <f>'4 Camp'!AP8</f>
        <v>correct</v>
      </c>
      <c r="AQ8" t="str">
        <f>'4 Camp'!AQ8</f>
        <v>incorrect</v>
      </c>
      <c r="AR8" t="str">
        <f>'4 Camp'!AR8</f>
        <v>correct</v>
      </c>
      <c r="AS8" t="str">
        <f>'4 Camp'!AS8</f>
        <v>correct</v>
      </c>
      <c r="AT8" t="str">
        <f>'4 Camp'!AT8</f>
        <v>incorrect</v>
      </c>
      <c r="AU8" t="str">
        <f>'4 Camp'!AU8</f>
        <v>correct</v>
      </c>
      <c r="AV8" t="str">
        <f>'4 Camp'!AV8</f>
        <v>correct</v>
      </c>
      <c r="AW8" t="str">
        <f>'4 Camp'!AW8</f>
        <v>correct</v>
      </c>
      <c r="AX8" t="str">
        <f>'4 Camp'!AX8</f>
        <v>correct</v>
      </c>
      <c r="AY8" t="str">
        <f>'4 Camp'!AY8</f>
        <v>correct</v>
      </c>
      <c r="AZ8" t="str">
        <f>'4 Camp'!AZ8</f>
        <v>incorrect</v>
      </c>
      <c r="BA8">
        <f>'4 Camp'!BA8</f>
        <v>42</v>
      </c>
      <c r="BB8">
        <f>'4 Camp'!BB8</f>
        <v>0.84</v>
      </c>
    </row>
    <row r="9" spans="1:55" x14ac:dyDescent="0.25">
      <c r="A9" t="str">
        <f>'4 Camp'!A9</f>
        <v>S7</v>
      </c>
      <c r="B9" t="str">
        <f>'4 Camp'!B9</f>
        <v>12:00+</v>
      </c>
      <c r="C9" t="str">
        <f>'4 Camp'!C9</f>
        <v>correct</v>
      </c>
      <c r="D9" t="str">
        <f>'4 Camp'!D9</f>
        <v>correct</v>
      </c>
      <c r="E9" t="str">
        <f>'4 Camp'!E9</f>
        <v>correct</v>
      </c>
      <c r="F9" t="str">
        <f>'4 Camp'!F9</f>
        <v>correct</v>
      </c>
      <c r="G9" t="str">
        <f>'4 Camp'!G9</f>
        <v>correct</v>
      </c>
      <c r="H9" t="str">
        <f>'4 Camp'!H9</f>
        <v>correct</v>
      </c>
      <c r="I9" t="str">
        <f>'4 Camp'!I9</f>
        <v>correct</v>
      </c>
      <c r="J9" t="str">
        <f>'4 Camp'!J9</f>
        <v>correct</v>
      </c>
      <c r="K9" t="str">
        <f>'4 Camp'!K9</f>
        <v>correct</v>
      </c>
      <c r="L9" t="str">
        <f>'4 Camp'!L9</f>
        <v>correct</v>
      </c>
      <c r="M9" t="str">
        <f>'4 Camp'!M9</f>
        <v>correct</v>
      </c>
      <c r="N9" t="str">
        <f>'4 Camp'!N9</f>
        <v>correct</v>
      </c>
      <c r="O9" t="str">
        <f>'4 Camp'!O9</f>
        <v>correct</v>
      </c>
      <c r="P9" t="str">
        <f>'4 Camp'!P9</f>
        <v>correct</v>
      </c>
      <c r="Q9" t="str">
        <f>'4 Camp'!Q9</f>
        <v>correct</v>
      </c>
      <c r="R9" t="str">
        <f>'4 Camp'!R9</f>
        <v>correct</v>
      </c>
      <c r="S9" t="str">
        <f>'4 Camp'!S9</f>
        <v>correct</v>
      </c>
      <c r="T9" t="str">
        <f>'4 Camp'!T9</f>
        <v>correct</v>
      </c>
      <c r="U9" t="str">
        <f>'4 Camp'!U9</f>
        <v>correct</v>
      </c>
      <c r="V9" t="str">
        <f>'4 Camp'!V9</f>
        <v>correct</v>
      </c>
      <c r="W9" t="str">
        <f>'4 Camp'!W9</f>
        <v>correct</v>
      </c>
      <c r="X9" t="str">
        <f>'4 Camp'!X9</f>
        <v>incorrect</v>
      </c>
      <c r="Y9" t="str">
        <f>'4 Camp'!Y9</f>
        <v>correct</v>
      </c>
      <c r="Z9" t="str">
        <f>'4 Camp'!Z9</f>
        <v>correct</v>
      </c>
      <c r="AA9" t="str">
        <f>'4 Camp'!AA9</f>
        <v>correct</v>
      </c>
      <c r="AB9" t="str">
        <f>'4 Camp'!AB9</f>
        <v>correct</v>
      </c>
      <c r="AC9" t="str">
        <f>'4 Camp'!AC9</f>
        <v>correct</v>
      </c>
      <c r="AD9" t="str">
        <f>'4 Camp'!AD9</f>
        <v>correct</v>
      </c>
      <c r="AE9" t="str">
        <f>'4 Camp'!AE9</f>
        <v>Incorrect</v>
      </c>
      <c r="AF9" t="str">
        <f>'4 Camp'!AF9</f>
        <v>correct</v>
      </c>
      <c r="AG9" t="str">
        <f>'4 Camp'!AG9</f>
        <v>correct</v>
      </c>
      <c r="AH9" t="str">
        <f>'4 Camp'!AH9</f>
        <v>correct</v>
      </c>
      <c r="AI9" t="str">
        <f>'4 Camp'!AI9</f>
        <v>correct</v>
      </c>
      <c r="AJ9" t="str">
        <f>'4 Camp'!AJ9</f>
        <v>correct</v>
      </c>
      <c r="AK9" t="str">
        <f>'4 Camp'!AK9</f>
        <v>correct</v>
      </c>
      <c r="AL9" t="str">
        <f>'4 Camp'!AL9</f>
        <v>correct</v>
      </c>
      <c r="AM9" t="str">
        <f>'4 Camp'!AM9</f>
        <v>correct</v>
      </c>
      <c r="AN9" t="str">
        <f>'4 Camp'!AN9</f>
        <v>correct</v>
      </c>
      <c r="AO9" t="str">
        <f>'4 Camp'!AO9</f>
        <v>correct</v>
      </c>
      <c r="AP9" t="str">
        <f>'4 Camp'!AP9</f>
        <v>correct</v>
      </c>
      <c r="AQ9" t="str">
        <f>'4 Camp'!AQ9</f>
        <v>correct</v>
      </c>
      <c r="AR9" t="str">
        <f>'4 Camp'!AR9</f>
        <v>correct</v>
      </c>
      <c r="AS9" t="str">
        <f>'4 Camp'!AS9</f>
        <v>correct</v>
      </c>
      <c r="AT9" t="str">
        <f>'4 Camp'!AT9</f>
        <v>correct</v>
      </c>
      <c r="AU9" t="str">
        <f>'4 Camp'!AU9</f>
        <v>correct</v>
      </c>
      <c r="AV9" t="str">
        <f>'4 Camp'!AV9</f>
        <v>correct</v>
      </c>
      <c r="AW9" t="str">
        <f>'4 Camp'!AW9</f>
        <v>incorrect</v>
      </c>
      <c r="AX9" t="str">
        <f>'4 Camp'!AX9</f>
        <v>incorrect</v>
      </c>
      <c r="AY9" t="str">
        <f>'4 Camp'!AY9</f>
        <v>incorrect</v>
      </c>
      <c r="AZ9" t="str">
        <f>'4 Camp'!AZ9</f>
        <v>correct</v>
      </c>
      <c r="BA9">
        <f>'4 Camp'!BA9</f>
        <v>45</v>
      </c>
      <c r="BB9">
        <f>'4 Camp'!BB9</f>
        <v>0.9</v>
      </c>
    </row>
    <row r="10" spans="1:55" x14ac:dyDescent="0.25">
      <c r="A10" t="str">
        <f>'4 Camp'!A10</f>
        <v>Student G</v>
      </c>
      <c r="B10" t="str">
        <f>'4 Camp'!B10</f>
        <v>9:03</v>
      </c>
      <c r="C10" t="str">
        <f>'4 Camp'!C10</f>
        <v>correct</v>
      </c>
      <c r="D10" t="str">
        <f>'4 Camp'!D10</f>
        <v>correct</v>
      </c>
      <c r="E10" t="str">
        <f>'4 Camp'!E10</f>
        <v>correct</v>
      </c>
      <c r="F10" t="str">
        <f>'4 Camp'!F10</f>
        <v>correct</v>
      </c>
      <c r="G10" t="str">
        <f>'4 Camp'!G10</f>
        <v>correct</v>
      </c>
      <c r="H10" t="str">
        <f>'4 Camp'!H10</f>
        <v>correct</v>
      </c>
      <c r="I10" t="str">
        <f>'4 Camp'!I10</f>
        <v>correct</v>
      </c>
      <c r="J10" t="str">
        <f>'4 Camp'!J10</f>
        <v>correct</v>
      </c>
      <c r="K10" t="str">
        <f>'4 Camp'!K10</f>
        <v>correct</v>
      </c>
      <c r="L10" t="str">
        <f>'4 Camp'!L10</f>
        <v>correct</v>
      </c>
      <c r="M10" t="str">
        <f>'4 Camp'!M10</f>
        <v>correct</v>
      </c>
      <c r="N10" t="str">
        <f>'4 Camp'!N10</f>
        <v>correct</v>
      </c>
      <c r="O10" t="str">
        <f>'4 Camp'!O10</f>
        <v>correct</v>
      </c>
      <c r="P10" t="str">
        <f>'4 Camp'!P10</f>
        <v>correct</v>
      </c>
      <c r="Q10" t="str">
        <f>'4 Camp'!Q10</f>
        <v>correct</v>
      </c>
      <c r="R10" t="str">
        <f>'4 Camp'!R10</f>
        <v>correct</v>
      </c>
      <c r="S10" t="str">
        <f>'4 Camp'!S10</f>
        <v>correct</v>
      </c>
      <c r="T10" t="str">
        <f>'4 Camp'!T10</f>
        <v>correct</v>
      </c>
      <c r="U10" t="str">
        <f>'4 Camp'!U10</f>
        <v>correct</v>
      </c>
      <c r="V10" t="str">
        <f>'4 Camp'!V10</f>
        <v>correct</v>
      </c>
      <c r="W10" t="str">
        <f>'4 Camp'!W10</f>
        <v>correct</v>
      </c>
      <c r="X10" t="str">
        <f>'4 Camp'!X10</f>
        <v>incorrect</v>
      </c>
      <c r="Y10" t="str">
        <f>'4 Camp'!Y10</f>
        <v>correct</v>
      </c>
      <c r="Z10" t="str">
        <f>'4 Camp'!Z10</f>
        <v>incorrect</v>
      </c>
      <c r="AA10" t="str">
        <f>'4 Camp'!AA10</f>
        <v>correct</v>
      </c>
      <c r="AB10" t="str">
        <f>'4 Camp'!AB10</f>
        <v>correct</v>
      </c>
      <c r="AC10" t="str">
        <f>'4 Camp'!AC10</f>
        <v>incorrect</v>
      </c>
      <c r="AD10" t="str">
        <f>'4 Camp'!AD10</f>
        <v>correct</v>
      </c>
      <c r="AE10" t="str">
        <f>'4 Camp'!AE10</f>
        <v>correct</v>
      </c>
      <c r="AF10" t="str">
        <f>'4 Camp'!AF10</f>
        <v>Incorrect</v>
      </c>
      <c r="AG10" t="str">
        <f>'4 Camp'!AG10</f>
        <v>incorrect</v>
      </c>
      <c r="AH10" t="str">
        <f>'4 Camp'!AH10</f>
        <v>correct</v>
      </c>
      <c r="AI10" t="str">
        <f>'4 Camp'!AI10</f>
        <v>correct</v>
      </c>
      <c r="AJ10" t="str">
        <f>'4 Camp'!AJ10</f>
        <v>correct</v>
      </c>
      <c r="AK10" t="str">
        <f>'4 Camp'!AK10</f>
        <v>incorrect</v>
      </c>
      <c r="AL10" t="str">
        <f>'4 Camp'!AL10</f>
        <v>correct</v>
      </c>
      <c r="AM10" t="str">
        <f>'4 Camp'!AM10</f>
        <v>incorrect</v>
      </c>
      <c r="AN10" t="str">
        <f>'4 Camp'!AN10</f>
        <v>incorrect</v>
      </c>
      <c r="AO10" t="str">
        <f>'4 Camp'!AO10</f>
        <v>incorrect</v>
      </c>
      <c r="AP10" t="str">
        <f>'4 Camp'!AP10</f>
        <v>correct</v>
      </c>
      <c r="AQ10" t="str">
        <f>'4 Camp'!AQ10</f>
        <v>incorrect</v>
      </c>
      <c r="AR10" t="str">
        <f>'4 Camp'!AR10</f>
        <v>incorrect</v>
      </c>
      <c r="AS10" t="str">
        <f>'4 Camp'!AS10</f>
        <v>incorrect</v>
      </c>
      <c r="AT10" t="str">
        <f>'4 Camp'!AT10</f>
        <v>incorrect</v>
      </c>
      <c r="AU10" t="str">
        <f>'4 Camp'!AU10</f>
        <v>correct</v>
      </c>
      <c r="AV10" t="str">
        <f>'4 Camp'!AV10</f>
        <v>incorrect</v>
      </c>
      <c r="AW10" t="str">
        <f>'4 Camp'!AW10</f>
        <v>incorrect</v>
      </c>
      <c r="AX10" t="str">
        <f>'4 Camp'!AX10</f>
        <v>incorrect</v>
      </c>
      <c r="AY10" t="str">
        <f>'4 Camp'!AY10</f>
        <v>incorrect</v>
      </c>
      <c r="AZ10" t="str">
        <f>'4 Camp'!AZ10</f>
        <v>incorrect</v>
      </c>
      <c r="BA10">
        <f>'4 Camp'!BA10</f>
        <v>32</v>
      </c>
      <c r="BB10">
        <f>'4 Camp'!BB10</f>
        <v>0.64</v>
      </c>
    </row>
    <row r="11" spans="1:55" x14ac:dyDescent="0.25">
      <c r="A11" t="str">
        <f>'4 Camp'!A11</f>
        <v>Student C</v>
      </c>
      <c r="B11" t="str">
        <f>'4 Camp'!B11</f>
        <v>10:09</v>
      </c>
      <c r="C11" t="str">
        <f>'4 Camp'!C11</f>
        <v>correct</v>
      </c>
      <c r="D11" t="str">
        <f>'4 Camp'!D11</f>
        <v>correct</v>
      </c>
      <c r="E11" t="str">
        <f>'4 Camp'!E11</f>
        <v>correct</v>
      </c>
      <c r="F11" t="str">
        <f>'4 Camp'!F11</f>
        <v>correct</v>
      </c>
      <c r="G11" t="str">
        <f>'4 Camp'!G11</f>
        <v>correct</v>
      </c>
      <c r="H11" t="str">
        <f>'4 Camp'!H11</f>
        <v>correct</v>
      </c>
      <c r="I11" t="str">
        <f>'4 Camp'!I11</f>
        <v>correct</v>
      </c>
      <c r="J11" t="str">
        <f>'4 Camp'!J11</f>
        <v>correct</v>
      </c>
      <c r="K11" t="str">
        <f>'4 Camp'!K11</f>
        <v>correct</v>
      </c>
      <c r="L11" t="str">
        <f>'4 Camp'!L11</f>
        <v>correct</v>
      </c>
      <c r="M11" t="str">
        <f>'4 Camp'!M11</f>
        <v>correct</v>
      </c>
      <c r="N11" t="str">
        <f>'4 Camp'!N11</f>
        <v>correct</v>
      </c>
      <c r="O11" t="str">
        <f>'4 Camp'!O11</f>
        <v>correct</v>
      </c>
      <c r="P11" t="str">
        <f>'4 Camp'!P11</f>
        <v>correct</v>
      </c>
      <c r="Q11" t="str">
        <f>'4 Camp'!Q11</f>
        <v>correct</v>
      </c>
      <c r="R11" t="str">
        <f>'4 Camp'!R11</f>
        <v>correct</v>
      </c>
      <c r="S11" t="str">
        <f>'4 Camp'!S11</f>
        <v>correct</v>
      </c>
      <c r="T11" t="str">
        <f>'4 Camp'!T11</f>
        <v>correct</v>
      </c>
      <c r="U11" t="str">
        <f>'4 Camp'!U11</f>
        <v>correct</v>
      </c>
      <c r="V11" t="str">
        <f>'4 Camp'!V11</f>
        <v>correct</v>
      </c>
      <c r="W11" t="str">
        <f>'4 Camp'!W11</f>
        <v>correct</v>
      </c>
      <c r="X11" t="str">
        <f>'4 Camp'!X11</f>
        <v>incorrect</v>
      </c>
      <c r="Y11" t="str">
        <f>'4 Camp'!Y11</f>
        <v>correct</v>
      </c>
      <c r="Z11" t="str">
        <f>'4 Camp'!Z11</f>
        <v>correct</v>
      </c>
      <c r="AA11" t="str">
        <f>'4 Camp'!AA11</f>
        <v>correct</v>
      </c>
      <c r="AB11" t="str">
        <f>'4 Camp'!AB11</f>
        <v>correct</v>
      </c>
      <c r="AC11" t="str">
        <f>'4 Camp'!AC11</f>
        <v>incorrect</v>
      </c>
      <c r="AD11" t="str">
        <f>'4 Camp'!AD11</f>
        <v>correct</v>
      </c>
      <c r="AE11" t="str">
        <f>'4 Camp'!AE11</f>
        <v>correct</v>
      </c>
      <c r="AF11" t="str">
        <f>'4 Camp'!AF11</f>
        <v>Incorrect</v>
      </c>
      <c r="AG11" t="str">
        <f>'4 Camp'!AG11</f>
        <v>correct</v>
      </c>
      <c r="AH11" t="str">
        <f>'4 Camp'!AH11</f>
        <v>correct</v>
      </c>
      <c r="AI11" t="str">
        <f>'4 Camp'!AI11</f>
        <v>correct</v>
      </c>
      <c r="AJ11" t="str">
        <f>'4 Camp'!AJ11</f>
        <v>incorrect</v>
      </c>
      <c r="AK11" t="str">
        <f>'4 Camp'!AK11</f>
        <v>correct</v>
      </c>
      <c r="AL11" t="str">
        <f>'4 Camp'!AL11</f>
        <v>incorrect</v>
      </c>
      <c r="AM11" t="str">
        <f>'4 Camp'!AM11</f>
        <v>correct</v>
      </c>
      <c r="AN11" t="str">
        <f>'4 Camp'!AN11</f>
        <v>incorrect</v>
      </c>
      <c r="AO11" t="str">
        <f>'4 Camp'!AO11</f>
        <v>correct</v>
      </c>
      <c r="AP11" t="str">
        <f>'4 Camp'!AP11</f>
        <v>correct</v>
      </c>
      <c r="AQ11" t="str">
        <f>'4 Camp'!AQ11</f>
        <v>correct</v>
      </c>
      <c r="AR11" t="str">
        <f>'4 Camp'!AR11</f>
        <v>incorrect</v>
      </c>
      <c r="AS11" t="str">
        <f>'4 Camp'!AS11</f>
        <v>correct</v>
      </c>
      <c r="AT11" t="str">
        <f>'4 Camp'!AT11</f>
        <v>correct</v>
      </c>
      <c r="AU11" t="str">
        <f>'4 Camp'!AU11</f>
        <v>incorrect</v>
      </c>
      <c r="AV11" t="str">
        <f>'4 Camp'!AV11</f>
        <v>correct</v>
      </c>
      <c r="AW11" t="str">
        <f>'4 Camp'!AW11</f>
        <v>correct</v>
      </c>
      <c r="AX11" t="str">
        <f>'4 Camp'!AX11</f>
        <v>correct</v>
      </c>
      <c r="AY11" t="str">
        <f>'4 Camp'!AY11</f>
        <v>correct</v>
      </c>
      <c r="AZ11" t="str">
        <f>'4 Camp'!AZ11</f>
        <v>incorrect</v>
      </c>
      <c r="BA11">
        <f>'4 Camp'!BA11</f>
        <v>41</v>
      </c>
      <c r="BB11">
        <f>'4 Camp'!BB11</f>
        <v>0.82</v>
      </c>
    </row>
    <row r="12" spans="1:55" x14ac:dyDescent="0.25">
      <c r="A12" t="str">
        <f>'4 Camp'!A12</f>
        <v>Student I</v>
      </c>
      <c r="B12" t="str">
        <f>'4 Camp'!B12</f>
        <v>9:03</v>
      </c>
      <c r="C12" t="str">
        <f>'4 Camp'!C12</f>
        <v>correct</v>
      </c>
      <c r="D12" t="str">
        <f>'4 Camp'!D12</f>
        <v>correct</v>
      </c>
      <c r="E12" t="str">
        <f>'4 Camp'!E12</f>
        <v>correct</v>
      </c>
      <c r="F12" t="str">
        <f>'4 Camp'!F12</f>
        <v>correct</v>
      </c>
      <c r="G12" t="str">
        <f>'4 Camp'!G12</f>
        <v>correct</v>
      </c>
      <c r="H12" t="str">
        <f>'4 Camp'!H12</f>
        <v>correct</v>
      </c>
      <c r="I12" t="str">
        <f>'4 Camp'!I12</f>
        <v>correct</v>
      </c>
      <c r="J12" t="str">
        <f>'4 Camp'!J12</f>
        <v>correct</v>
      </c>
      <c r="K12" t="str">
        <f>'4 Camp'!K12</f>
        <v>correct</v>
      </c>
      <c r="L12" t="str">
        <f>'4 Camp'!L12</f>
        <v>incorrect</v>
      </c>
      <c r="M12" t="str">
        <f>'4 Camp'!M12</f>
        <v>correct</v>
      </c>
      <c r="N12" t="str">
        <f>'4 Camp'!N12</f>
        <v>correct</v>
      </c>
      <c r="O12" t="str">
        <f>'4 Camp'!O12</f>
        <v>correct</v>
      </c>
      <c r="P12" t="str">
        <f>'4 Camp'!P12</f>
        <v>incorrect</v>
      </c>
      <c r="Q12" t="str">
        <f>'4 Camp'!Q12</f>
        <v>correct</v>
      </c>
      <c r="R12" t="str">
        <f>'4 Camp'!R12</f>
        <v>correct</v>
      </c>
      <c r="S12" t="str">
        <f>'4 Camp'!S12</f>
        <v>correct</v>
      </c>
      <c r="T12" t="str">
        <f>'4 Camp'!T12</f>
        <v>correct</v>
      </c>
      <c r="U12" t="str">
        <f>'4 Camp'!U12</f>
        <v>correct</v>
      </c>
      <c r="V12" t="str">
        <f>'4 Camp'!V12</f>
        <v>correct</v>
      </c>
      <c r="W12" t="str">
        <f>'4 Camp'!W12</f>
        <v>correct</v>
      </c>
      <c r="X12" t="str">
        <f>'4 Camp'!X12</f>
        <v>incorrect</v>
      </c>
      <c r="Y12" t="str">
        <f>'4 Camp'!Y12</f>
        <v>correct</v>
      </c>
      <c r="Z12" t="str">
        <f>'4 Camp'!Z12</f>
        <v>correct</v>
      </c>
      <c r="AA12" t="str">
        <f>'4 Camp'!AA12</f>
        <v>correct</v>
      </c>
      <c r="AB12" t="str">
        <f>'4 Camp'!AB12</f>
        <v>correct</v>
      </c>
      <c r="AC12" t="str">
        <f>'4 Camp'!AC12</f>
        <v>incorrect</v>
      </c>
      <c r="AD12" t="str">
        <f>'4 Camp'!AD12</f>
        <v>correct</v>
      </c>
      <c r="AE12" t="str">
        <f>'4 Camp'!AE12</f>
        <v>Incorrect</v>
      </c>
      <c r="AF12" t="str">
        <f>'4 Camp'!AF12</f>
        <v>Incorrect</v>
      </c>
      <c r="AG12" t="str">
        <f>'4 Camp'!AG12</f>
        <v>correct</v>
      </c>
      <c r="AH12" t="str">
        <f>'4 Camp'!AH12</f>
        <v>correct</v>
      </c>
      <c r="AI12" t="str">
        <f>'4 Camp'!AI12</f>
        <v>correct</v>
      </c>
      <c r="AJ12" t="str">
        <f>'4 Camp'!AJ12</f>
        <v>incorrect</v>
      </c>
      <c r="AK12" t="str">
        <f>'4 Camp'!AK12</f>
        <v>correct</v>
      </c>
      <c r="AL12" t="str">
        <f>'4 Camp'!AL12</f>
        <v>incorrect</v>
      </c>
      <c r="AM12" t="str">
        <f>'4 Camp'!AM12</f>
        <v>correct</v>
      </c>
      <c r="AN12" t="str">
        <f>'4 Camp'!AN12</f>
        <v>incorrect</v>
      </c>
      <c r="AO12" t="str">
        <f>'4 Camp'!AO12</f>
        <v>incorrect</v>
      </c>
      <c r="AP12" t="str">
        <f>'4 Camp'!AP12</f>
        <v>incorrect</v>
      </c>
      <c r="AQ12" t="str">
        <f>'4 Camp'!AQ12</f>
        <v>incorrect</v>
      </c>
      <c r="AR12" t="str">
        <f>'4 Camp'!AR12</f>
        <v>incorrect</v>
      </c>
      <c r="AS12" t="str">
        <f>'4 Camp'!AS12</f>
        <v>correct</v>
      </c>
      <c r="AT12" t="str">
        <f>'4 Camp'!AT12</f>
        <v>correct</v>
      </c>
      <c r="AU12" t="str">
        <f>'4 Camp'!AU12</f>
        <v>incorrect</v>
      </c>
      <c r="AV12" t="str">
        <f>'4 Camp'!AV12</f>
        <v>incorrect</v>
      </c>
      <c r="AW12" t="str">
        <f>'4 Camp'!AW12</f>
        <v>correct</v>
      </c>
      <c r="AX12" t="str">
        <f>'4 Camp'!AX12</f>
        <v>incorrect</v>
      </c>
      <c r="AY12" t="str">
        <f>'4 Camp'!AY12</f>
        <v>incorrect</v>
      </c>
      <c r="AZ12" t="str">
        <f>'4 Camp'!AZ12</f>
        <v>incorrect</v>
      </c>
      <c r="BA12">
        <f>'4 Camp'!BA12</f>
        <v>32</v>
      </c>
      <c r="BB12">
        <f>'4 Camp'!BB12</f>
        <v>0.64</v>
      </c>
    </row>
    <row r="13" spans="1:55" x14ac:dyDescent="0.25">
      <c r="A13" t="str">
        <f>'4 Camp'!A13</f>
        <v>S8</v>
      </c>
      <c r="B13" t="str">
        <f>'4 Camp'!B13</f>
        <v>9:10</v>
      </c>
      <c r="C13" t="str">
        <f>'4 Camp'!C13</f>
        <v>correct</v>
      </c>
      <c r="D13" t="str">
        <f>'4 Camp'!D13</f>
        <v>correct</v>
      </c>
      <c r="E13" t="str">
        <f>'4 Camp'!E13</f>
        <v>correct</v>
      </c>
      <c r="F13" t="str">
        <f>'4 Camp'!F13</f>
        <v>correct</v>
      </c>
      <c r="G13" t="str">
        <f>'4 Camp'!G13</f>
        <v>correct</v>
      </c>
      <c r="H13" t="str">
        <f>'4 Camp'!H13</f>
        <v>correct</v>
      </c>
      <c r="I13" t="str">
        <f>'4 Camp'!I13</f>
        <v>correct</v>
      </c>
      <c r="J13" t="str">
        <f>'4 Camp'!J13</f>
        <v>correct</v>
      </c>
      <c r="K13" t="str">
        <f>'4 Camp'!K13</f>
        <v>correct</v>
      </c>
      <c r="L13" t="str">
        <f>'4 Camp'!L13</f>
        <v>correct</v>
      </c>
      <c r="M13" t="str">
        <f>'4 Camp'!M13</f>
        <v>correct</v>
      </c>
      <c r="N13" t="str">
        <f>'4 Camp'!N13</f>
        <v>correct</v>
      </c>
      <c r="O13" t="str">
        <f>'4 Camp'!O13</f>
        <v>correct</v>
      </c>
      <c r="P13" t="str">
        <f>'4 Camp'!P13</f>
        <v>incorrect</v>
      </c>
      <c r="Q13" t="str">
        <f>'4 Camp'!Q13</f>
        <v>correct</v>
      </c>
      <c r="R13" t="str">
        <f>'4 Camp'!R13</f>
        <v>correct</v>
      </c>
      <c r="S13" t="str">
        <f>'4 Camp'!S13</f>
        <v>correct</v>
      </c>
      <c r="T13" t="str">
        <f>'4 Camp'!T13</f>
        <v>incorrect</v>
      </c>
      <c r="U13" t="str">
        <f>'4 Camp'!U13</f>
        <v>correct</v>
      </c>
      <c r="V13" t="str">
        <f>'4 Camp'!V13</f>
        <v>correct</v>
      </c>
      <c r="W13" t="str">
        <f>'4 Camp'!W13</f>
        <v>correct</v>
      </c>
      <c r="X13" t="str">
        <f>'4 Camp'!X13</f>
        <v>correct</v>
      </c>
      <c r="Y13" t="str">
        <f>'4 Camp'!Y13</f>
        <v>correct</v>
      </c>
      <c r="Z13" t="str">
        <f>'4 Camp'!Z13</f>
        <v>incorrect</v>
      </c>
      <c r="AA13" t="str">
        <f>'4 Camp'!AA13</f>
        <v>correct</v>
      </c>
      <c r="AB13" t="str">
        <f>'4 Camp'!AB13</f>
        <v>correct</v>
      </c>
      <c r="AC13" t="str">
        <f>'4 Camp'!AC13</f>
        <v>correct</v>
      </c>
      <c r="AD13" t="str">
        <f>'4 Camp'!AD13</f>
        <v>Incorrect</v>
      </c>
      <c r="AE13" t="str">
        <f>'4 Camp'!AE13</f>
        <v>correct</v>
      </c>
      <c r="AF13" t="str">
        <f>'4 Camp'!AF13</f>
        <v>correct</v>
      </c>
      <c r="AG13" t="str">
        <f>'4 Camp'!AG13</f>
        <v>correct</v>
      </c>
      <c r="AH13" t="str">
        <f>'4 Camp'!AH13</f>
        <v>correct</v>
      </c>
      <c r="AI13" t="str">
        <f>'4 Camp'!AI13</f>
        <v>incorrect</v>
      </c>
      <c r="AJ13" t="str">
        <f>'4 Camp'!AJ13</f>
        <v>correct</v>
      </c>
      <c r="AK13" t="str">
        <f>'4 Camp'!AK13</f>
        <v>incorrect</v>
      </c>
      <c r="AL13" t="str">
        <f>'4 Camp'!AL13</f>
        <v>incorrect</v>
      </c>
      <c r="AM13" t="str">
        <f>'4 Camp'!AM13</f>
        <v>incorrect</v>
      </c>
      <c r="AN13" t="str">
        <f>'4 Camp'!AN13</f>
        <v>correct</v>
      </c>
      <c r="AO13" t="str">
        <f>'4 Camp'!AO13</f>
        <v>correct</v>
      </c>
      <c r="AP13" t="str">
        <f>'4 Camp'!AP13</f>
        <v>correct</v>
      </c>
      <c r="AQ13" t="str">
        <f>'4 Camp'!AQ13</f>
        <v>incorrect</v>
      </c>
      <c r="AR13" t="str">
        <f>'4 Camp'!AR13</f>
        <v>correct</v>
      </c>
      <c r="AS13" t="str">
        <f>'4 Camp'!AS13</f>
        <v>correct</v>
      </c>
      <c r="AT13" t="str">
        <f>'4 Camp'!AT13</f>
        <v>incorrect</v>
      </c>
      <c r="AU13" t="str">
        <f>'4 Camp'!AU13</f>
        <v>incorrect</v>
      </c>
      <c r="AV13" t="str">
        <f>'4 Camp'!AV13</f>
        <v>incorrect</v>
      </c>
      <c r="AW13" t="str">
        <f>'4 Camp'!AW13</f>
        <v>correct</v>
      </c>
      <c r="AX13" t="str">
        <f>'4 Camp'!AX13</f>
        <v>correct</v>
      </c>
      <c r="AY13" t="str">
        <f>'4 Camp'!AY13</f>
        <v>incorrect</v>
      </c>
      <c r="AZ13" t="str">
        <f>'4 Camp'!AZ13</f>
        <v>incorrect</v>
      </c>
      <c r="BA13">
        <f>'4 Camp'!BA13</f>
        <v>36</v>
      </c>
      <c r="BB13">
        <f>'4 Camp'!BB13</f>
        <v>0.72</v>
      </c>
    </row>
    <row r="14" spans="1:55" x14ac:dyDescent="0.25">
      <c r="A14" t="str">
        <f>'4 Camp'!A14</f>
        <v>S9</v>
      </c>
      <c r="B14" t="str">
        <f>'4 Camp'!B14</f>
        <v>6:10</v>
      </c>
      <c r="C14" t="str">
        <f>'4 Camp'!C14</f>
        <v>correct</v>
      </c>
      <c r="D14" t="str">
        <f>'4 Camp'!D14</f>
        <v>correct</v>
      </c>
      <c r="E14" t="str">
        <f>'4 Camp'!E14</f>
        <v>correct</v>
      </c>
      <c r="F14" t="str">
        <f>'4 Camp'!F14</f>
        <v>correct</v>
      </c>
      <c r="G14" t="str">
        <f>'4 Camp'!G14</f>
        <v>incorrect</v>
      </c>
      <c r="H14" t="str">
        <f>'4 Camp'!H14</f>
        <v>incorrect</v>
      </c>
      <c r="I14" t="str">
        <f>'4 Camp'!I14</f>
        <v>incorrect</v>
      </c>
      <c r="J14" t="str">
        <f>'4 Camp'!J14</f>
        <v>correct</v>
      </c>
      <c r="K14" t="str">
        <f>'4 Camp'!K14</f>
        <v>incorrect</v>
      </c>
      <c r="L14" t="str">
        <f>'4 Camp'!L14</f>
        <v>incorrect</v>
      </c>
      <c r="M14" t="str">
        <f>'4 Camp'!M14</f>
        <v>correct</v>
      </c>
      <c r="N14" t="str">
        <f>'4 Camp'!N14</f>
        <v>incorrect</v>
      </c>
      <c r="O14" t="str">
        <f>'4 Camp'!O14</f>
        <v>incorrect</v>
      </c>
      <c r="P14" t="str">
        <f>'4 Camp'!P14</f>
        <v>incorrect</v>
      </c>
      <c r="Q14" t="str">
        <f>'4 Camp'!Q14</f>
        <v>incorrect</v>
      </c>
      <c r="R14" t="str">
        <f>'4 Camp'!R14</f>
        <v>incorrect</v>
      </c>
      <c r="S14" t="str">
        <f>'4 Camp'!S14</f>
        <v>correct</v>
      </c>
      <c r="T14" t="str">
        <f>'4 Camp'!T14</f>
        <v>incorrect</v>
      </c>
      <c r="U14" t="str">
        <f>'4 Camp'!U14</f>
        <v>incorrect</v>
      </c>
      <c r="V14" t="str">
        <f>'4 Camp'!V14</f>
        <v>incorrect</v>
      </c>
      <c r="W14" t="str">
        <f>'4 Camp'!W14</f>
        <v>incorrect</v>
      </c>
      <c r="X14" t="str">
        <f>'4 Camp'!X14</f>
        <v>incorrect</v>
      </c>
      <c r="Y14" t="str">
        <f>'4 Camp'!Y14</f>
        <v>incorrect</v>
      </c>
      <c r="Z14" t="str">
        <f>'4 Camp'!Z14</f>
        <v>incorrect</v>
      </c>
      <c r="AA14" t="str">
        <f>'4 Camp'!AA14</f>
        <v>incorrect</v>
      </c>
      <c r="AB14" t="str">
        <f>'4 Camp'!AB14</f>
        <v>incorrect</v>
      </c>
      <c r="AC14" t="str">
        <f>'4 Camp'!AC14</f>
        <v>incorrect</v>
      </c>
      <c r="AD14" t="str">
        <f>'4 Camp'!AD14</f>
        <v>Incorrect</v>
      </c>
      <c r="AE14" t="str">
        <f>'4 Camp'!AE14</f>
        <v>Incorrect</v>
      </c>
      <c r="AF14" t="str">
        <f>'4 Camp'!AF14</f>
        <v>Incorrect</v>
      </c>
      <c r="AG14" t="str">
        <f>'4 Camp'!AG14</f>
        <v>incorrect</v>
      </c>
      <c r="AH14" t="str">
        <f>'4 Camp'!AH14</f>
        <v>incorrect</v>
      </c>
      <c r="AI14" t="str">
        <f>'4 Camp'!AI14</f>
        <v>incorrect</v>
      </c>
      <c r="AJ14" t="str">
        <f>'4 Camp'!AJ14</f>
        <v>incorrect</v>
      </c>
      <c r="AK14" t="str">
        <f>'4 Camp'!AK14</f>
        <v>incorrect</v>
      </c>
      <c r="AL14" t="str">
        <f>'4 Camp'!AL14</f>
        <v>incorrect</v>
      </c>
      <c r="AM14" t="str">
        <f>'4 Camp'!AM14</f>
        <v>incorrect</v>
      </c>
      <c r="AN14" t="str">
        <f>'4 Camp'!AN14</f>
        <v>incorrect</v>
      </c>
      <c r="AO14" t="str">
        <f>'4 Camp'!AO14</f>
        <v>incorrect</v>
      </c>
      <c r="AP14" t="str">
        <f>'4 Camp'!AP14</f>
        <v>incorrect</v>
      </c>
      <c r="AQ14" t="str">
        <f>'4 Camp'!AQ14</f>
        <v>incorrect</v>
      </c>
      <c r="AR14" t="str">
        <f>'4 Camp'!AR14</f>
        <v>incorrect</v>
      </c>
      <c r="AS14" t="str">
        <f>'4 Camp'!AS14</f>
        <v>incorrect</v>
      </c>
      <c r="AT14" t="str">
        <f>'4 Camp'!AT14</f>
        <v>incorrect</v>
      </c>
      <c r="AU14" t="str">
        <f>'4 Camp'!AU14</f>
        <v>incorrect</v>
      </c>
      <c r="AV14" t="str">
        <f>'4 Camp'!AV14</f>
        <v>incorrect</v>
      </c>
      <c r="AW14" t="str">
        <f>'4 Camp'!AW14</f>
        <v>incorrect</v>
      </c>
      <c r="AX14" t="str">
        <f>'4 Camp'!AX14</f>
        <v>incorrect</v>
      </c>
      <c r="AY14" t="str">
        <f>'4 Camp'!AY14</f>
        <v>incorrect</v>
      </c>
      <c r="AZ14" t="str">
        <f>'4 Camp'!AZ14</f>
        <v>incorrect</v>
      </c>
      <c r="BA14">
        <f>'4 Camp'!BA14</f>
        <v>7</v>
      </c>
      <c r="BB14">
        <f>'4 Camp'!BB14</f>
        <v>0.14000000000000001</v>
      </c>
    </row>
    <row r="15" spans="1:55" x14ac:dyDescent="0.25">
      <c r="A15" t="str">
        <f>'4 Camp'!A15</f>
        <v>S10</v>
      </c>
      <c r="B15" t="str">
        <f>'4 Camp'!B15</f>
        <v>11:06</v>
      </c>
      <c r="C15" t="str">
        <f>'4 Camp'!C15</f>
        <v>correct</v>
      </c>
      <c r="D15" t="str">
        <f>'4 Camp'!D15</f>
        <v>correct</v>
      </c>
      <c r="E15" t="str">
        <f>'4 Camp'!E15</f>
        <v>correct</v>
      </c>
      <c r="F15" t="str">
        <f>'4 Camp'!F15</f>
        <v>correct</v>
      </c>
      <c r="G15" t="str">
        <f>'4 Camp'!G15</f>
        <v>correct</v>
      </c>
      <c r="H15" t="str">
        <f>'4 Camp'!H15</f>
        <v>correct</v>
      </c>
      <c r="I15" t="str">
        <f>'4 Camp'!I15</f>
        <v>correct</v>
      </c>
      <c r="J15" t="str">
        <f>'4 Camp'!J15</f>
        <v>correct</v>
      </c>
      <c r="K15" t="str">
        <f>'4 Camp'!K15</f>
        <v>correct</v>
      </c>
      <c r="L15" t="str">
        <f>'4 Camp'!L15</f>
        <v>correct</v>
      </c>
      <c r="M15" t="str">
        <f>'4 Camp'!M15</f>
        <v>correct</v>
      </c>
      <c r="N15" t="str">
        <f>'4 Camp'!N15</f>
        <v>correct</v>
      </c>
      <c r="O15" t="str">
        <f>'4 Camp'!O15</f>
        <v>correct</v>
      </c>
      <c r="P15" t="str">
        <f>'4 Camp'!P15</f>
        <v>incorrect</v>
      </c>
      <c r="Q15" t="str">
        <f>'4 Camp'!Q15</f>
        <v>correct</v>
      </c>
      <c r="R15" t="str">
        <f>'4 Camp'!R15</f>
        <v>correct</v>
      </c>
      <c r="S15" t="str">
        <f>'4 Camp'!S15</f>
        <v>correct</v>
      </c>
      <c r="T15" t="str">
        <f>'4 Camp'!T15</f>
        <v>incorrect</v>
      </c>
      <c r="U15" t="str">
        <f>'4 Camp'!U15</f>
        <v>correct</v>
      </c>
      <c r="V15" t="str">
        <f>'4 Camp'!V15</f>
        <v>correct</v>
      </c>
      <c r="W15" t="str">
        <f>'4 Camp'!W15</f>
        <v>correct</v>
      </c>
      <c r="X15" t="str">
        <f>'4 Camp'!X15</f>
        <v>correct</v>
      </c>
      <c r="Y15" t="str">
        <f>'4 Camp'!Y15</f>
        <v>correct</v>
      </c>
      <c r="Z15" t="str">
        <f>'4 Camp'!Z15</f>
        <v>correct</v>
      </c>
      <c r="AA15" t="str">
        <f>'4 Camp'!AA15</f>
        <v>correct</v>
      </c>
      <c r="AB15" t="str">
        <f>'4 Camp'!AB15</f>
        <v>correct</v>
      </c>
      <c r="AC15" t="str">
        <f>'4 Camp'!AC15</f>
        <v>correct</v>
      </c>
      <c r="AD15" t="str">
        <f>'4 Camp'!AD15</f>
        <v>correct</v>
      </c>
      <c r="AE15" t="str">
        <f>'4 Camp'!AE15</f>
        <v>correct</v>
      </c>
      <c r="AF15" t="str">
        <f>'4 Camp'!AF15</f>
        <v>correct</v>
      </c>
      <c r="AG15" t="str">
        <f>'4 Camp'!AG15</f>
        <v>correct</v>
      </c>
      <c r="AH15" t="str">
        <f>'4 Camp'!AH15</f>
        <v>correct</v>
      </c>
      <c r="AI15" t="str">
        <f>'4 Camp'!AI15</f>
        <v>correct</v>
      </c>
      <c r="AJ15" t="str">
        <f>'4 Camp'!AJ15</f>
        <v>correct</v>
      </c>
      <c r="AK15" t="str">
        <f>'4 Camp'!AK15</f>
        <v>correct</v>
      </c>
      <c r="AL15" t="str">
        <f>'4 Camp'!AL15</f>
        <v>incorrect</v>
      </c>
      <c r="AM15" t="str">
        <f>'4 Camp'!AM15</f>
        <v>correct</v>
      </c>
      <c r="AN15" t="str">
        <f>'4 Camp'!AN15</f>
        <v>correct</v>
      </c>
      <c r="AO15" t="str">
        <f>'4 Camp'!AO15</f>
        <v>incorrect</v>
      </c>
      <c r="AP15" t="str">
        <f>'4 Camp'!AP15</f>
        <v>incorrect</v>
      </c>
      <c r="AQ15" t="str">
        <f>'4 Camp'!AQ15</f>
        <v>correct</v>
      </c>
      <c r="AR15" t="str">
        <f>'4 Camp'!AR15</f>
        <v>correct</v>
      </c>
      <c r="AS15" t="str">
        <f>'4 Camp'!AS15</f>
        <v>correct</v>
      </c>
      <c r="AT15" t="str">
        <f>'4 Camp'!AT15</f>
        <v>correct</v>
      </c>
      <c r="AU15" t="str">
        <f>'4 Camp'!AU15</f>
        <v>correct</v>
      </c>
      <c r="AV15" t="str">
        <f>'4 Camp'!AV15</f>
        <v>correct</v>
      </c>
      <c r="AW15" t="str">
        <f>'4 Camp'!AW15</f>
        <v>incorrect</v>
      </c>
      <c r="AX15" t="str">
        <f>'4 Camp'!AX15</f>
        <v>correct</v>
      </c>
      <c r="AY15" t="str">
        <f>'4 Camp'!AY15</f>
        <v>correct</v>
      </c>
      <c r="AZ15" t="str">
        <f>'4 Camp'!AZ15</f>
        <v>correct</v>
      </c>
      <c r="BA15">
        <f>'4 Camp'!BA15</f>
        <v>44</v>
      </c>
      <c r="BB15">
        <f>'4 Camp'!BB15</f>
        <v>0.88</v>
      </c>
    </row>
    <row r="16" spans="1:55" x14ac:dyDescent="0.25">
      <c r="A16" t="str">
        <f>'4 Camp'!A16</f>
        <v>S11</v>
      </c>
      <c r="B16" t="str">
        <f>'4 Camp'!B16</f>
        <v>9:02</v>
      </c>
      <c r="C16" t="str">
        <f>'4 Camp'!C16</f>
        <v>correct</v>
      </c>
      <c r="D16" t="str">
        <f>'4 Camp'!D16</f>
        <v>correct</v>
      </c>
      <c r="E16" t="str">
        <f>'4 Camp'!E16</f>
        <v>incorrect</v>
      </c>
      <c r="F16" t="str">
        <f>'4 Camp'!F16</f>
        <v>correct</v>
      </c>
      <c r="G16" t="str">
        <f>'4 Camp'!G16</f>
        <v>correct</v>
      </c>
      <c r="H16" t="str">
        <f>'4 Camp'!H16</f>
        <v>correct</v>
      </c>
      <c r="I16" t="str">
        <f>'4 Camp'!I16</f>
        <v>correct</v>
      </c>
      <c r="J16" t="str">
        <f>'4 Camp'!J16</f>
        <v>correct</v>
      </c>
      <c r="K16" t="str">
        <f>'4 Camp'!K16</f>
        <v>incorrect</v>
      </c>
      <c r="L16" t="str">
        <f>'4 Camp'!L16</f>
        <v>correct</v>
      </c>
      <c r="M16" t="str">
        <f>'4 Camp'!M16</f>
        <v>correct</v>
      </c>
      <c r="N16" t="str">
        <f>'4 Camp'!N16</f>
        <v>correct</v>
      </c>
      <c r="O16" t="str">
        <f>'4 Camp'!O16</f>
        <v>correct</v>
      </c>
      <c r="P16" t="str">
        <f>'4 Camp'!P16</f>
        <v>incorrect</v>
      </c>
      <c r="Q16" t="str">
        <f>'4 Camp'!Q16</f>
        <v>correct</v>
      </c>
      <c r="R16" t="str">
        <f>'4 Camp'!R16</f>
        <v>correct</v>
      </c>
      <c r="S16" t="str">
        <f>'4 Camp'!S16</f>
        <v>correct</v>
      </c>
      <c r="T16" t="str">
        <f>'4 Camp'!T16</f>
        <v>correct</v>
      </c>
      <c r="U16" t="str">
        <f>'4 Camp'!U16</f>
        <v>correct</v>
      </c>
      <c r="V16" t="str">
        <f>'4 Camp'!V16</f>
        <v>correct</v>
      </c>
      <c r="W16" t="str">
        <f>'4 Camp'!W16</f>
        <v>correct</v>
      </c>
      <c r="X16" t="str">
        <f>'4 Camp'!X16</f>
        <v>correct</v>
      </c>
      <c r="Y16" t="str">
        <f>'4 Camp'!Y16</f>
        <v>correct</v>
      </c>
      <c r="Z16" t="str">
        <f>'4 Camp'!Z16</f>
        <v>correct</v>
      </c>
      <c r="AA16" t="str">
        <f>'4 Camp'!AA16</f>
        <v>incorrect</v>
      </c>
      <c r="AB16" t="str">
        <f>'4 Camp'!AB16</f>
        <v>correct</v>
      </c>
      <c r="AC16" t="str">
        <f>'4 Camp'!AC16</f>
        <v>correct</v>
      </c>
      <c r="AD16" t="str">
        <f>'4 Camp'!AD16</f>
        <v>Incorrect</v>
      </c>
      <c r="AE16" t="str">
        <f>'4 Camp'!AE16</f>
        <v>Incorrect</v>
      </c>
      <c r="AF16" t="str">
        <f>'4 Camp'!AF16</f>
        <v>correct</v>
      </c>
      <c r="AG16" t="str">
        <f>'4 Camp'!AG16</f>
        <v>incorrect</v>
      </c>
      <c r="AH16" t="str">
        <f>'4 Camp'!AH16</f>
        <v>correct</v>
      </c>
      <c r="AI16" t="str">
        <f>'4 Camp'!AI16</f>
        <v>correct</v>
      </c>
      <c r="AJ16" t="str">
        <f>'4 Camp'!AJ16</f>
        <v>correct</v>
      </c>
      <c r="AK16" t="str">
        <f>'4 Camp'!AK16</f>
        <v>incorrect</v>
      </c>
      <c r="AL16" t="str">
        <f>'4 Camp'!AL16</f>
        <v>incorrect</v>
      </c>
      <c r="AM16" t="str">
        <f>'4 Camp'!AM16</f>
        <v>incorrect</v>
      </c>
      <c r="AN16" t="str">
        <f>'4 Camp'!AN16</f>
        <v>incorrect</v>
      </c>
      <c r="AO16" t="str">
        <f>'4 Camp'!AO16</f>
        <v>incorrect</v>
      </c>
      <c r="AP16" t="str">
        <f>'4 Camp'!AP16</f>
        <v>correct</v>
      </c>
      <c r="AQ16" t="str">
        <f>'4 Camp'!AQ16</f>
        <v>correct</v>
      </c>
      <c r="AR16" t="str">
        <f>'4 Camp'!AR16</f>
        <v>incorrect</v>
      </c>
      <c r="AS16" t="str">
        <f>'4 Camp'!AS16</f>
        <v>correct</v>
      </c>
      <c r="AT16" t="str">
        <f>'4 Camp'!AT16</f>
        <v>correct</v>
      </c>
      <c r="AU16" t="str">
        <f>'4 Camp'!AU16</f>
        <v>incorrect</v>
      </c>
      <c r="AV16" t="str">
        <f>'4 Camp'!AV16</f>
        <v>incorrect</v>
      </c>
      <c r="AW16" t="str">
        <f>'4 Camp'!AW16</f>
        <v>incorrect</v>
      </c>
      <c r="AX16" t="str">
        <f>'4 Camp'!AX16</f>
        <v>incorrect</v>
      </c>
      <c r="AY16" t="str">
        <f>'4 Camp'!AY16</f>
        <v>incorrect</v>
      </c>
      <c r="AZ16" t="str">
        <f>'4 Camp'!AZ16</f>
        <v>incorrect</v>
      </c>
      <c r="BA16">
        <f>'4 Camp'!BA16</f>
        <v>31</v>
      </c>
      <c r="BB16">
        <f>'4 Camp'!BB16</f>
        <v>0.62</v>
      </c>
    </row>
    <row r="17" spans="1:54" x14ac:dyDescent="0.25">
      <c r="A17" t="str">
        <f>'4 Camp'!A17</f>
        <v>S12</v>
      </c>
      <c r="B17" t="str">
        <f>'4 Camp'!B17</f>
        <v>8:06</v>
      </c>
      <c r="C17" t="str">
        <f>'4 Camp'!C17</f>
        <v>correct</v>
      </c>
      <c r="D17" t="str">
        <f>'4 Camp'!D17</f>
        <v>correct</v>
      </c>
      <c r="E17" t="str">
        <f>'4 Camp'!E17</f>
        <v>correct</v>
      </c>
      <c r="F17" t="str">
        <f>'4 Camp'!F17</f>
        <v>correct</v>
      </c>
      <c r="G17" t="str">
        <f>'4 Camp'!G17</f>
        <v>correct</v>
      </c>
      <c r="H17" t="str">
        <f>'4 Camp'!H17</f>
        <v>incorrect</v>
      </c>
      <c r="I17" t="str">
        <f>'4 Camp'!I17</f>
        <v>correct</v>
      </c>
      <c r="J17" t="str">
        <f>'4 Camp'!J17</f>
        <v>correct</v>
      </c>
      <c r="K17" t="str">
        <f>'4 Camp'!K17</f>
        <v>correct</v>
      </c>
      <c r="L17" t="str">
        <f>'4 Camp'!L17</f>
        <v>correct</v>
      </c>
      <c r="M17" t="str">
        <f>'4 Camp'!M17</f>
        <v>correct</v>
      </c>
      <c r="N17" t="str">
        <f>'4 Camp'!N17</f>
        <v>correct</v>
      </c>
      <c r="O17" t="str">
        <f>'4 Camp'!O17</f>
        <v>correct</v>
      </c>
      <c r="P17" t="str">
        <f>'4 Camp'!P17</f>
        <v>incorrect</v>
      </c>
      <c r="Q17" t="str">
        <f>'4 Camp'!Q17</f>
        <v>correct</v>
      </c>
      <c r="R17" t="str">
        <f>'4 Camp'!R17</f>
        <v>correct</v>
      </c>
      <c r="S17" t="str">
        <f>'4 Camp'!S17</f>
        <v>correct</v>
      </c>
      <c r="T17" t="str">
        <f>'4 Camp'!T17</f>
        <v>incorrect</v>
      </c>
      <c r="U17" t="str">
        <f>'4 Camp'!U17</f>
        <v>correct</v>
      </c>
      <c r="V17" t="str">
        <f>'4 Camp'!V17</f>
        <v>incorrect</v>
      </c>
      <c r="W17" t="str">
        <f>'4 Camp'!W17</f>
        <v>incorrect</v>
      </c>
      <c r="X17" t="str">
        <f>'4 Camp'!X17</f>
        <v>incorrect</v>
      </c>
      <c r="Y17" t="str">
        <f>'4 Camp'!Y17</f>
        <v>correct</v>
      </c>
      <c r="Z17" t="str">
        <f>'4 Camp'!Z17</f>
        <v>correct</v>
      </c>
      <c r="AA17" t="str">
        <f>'4 Camp'!AA17</f>
        <v>correct</v>
      </c>
      <c r="AB17" t="str">
        <f>'4 Camp'!AB17</f>
        <v>incorrect</v>
      </c>
      <c r="AC17" t="str">
        <f>'4 Camp'!AC17</f>
        <v>correct</v>
      </c>
      <c r="AD17" t="str">
        <f>'4 Camp'!AD17</f>
        <v>Incorrect</v>
      </c>
      <c r="AE17" t="str">
        <f>'4 Camp'!AE17</f>
        <v>correct</v>
      </c>
      <c r="AF17" t="str">
        <f>'4 Camp'!AF17</f>
        <v>Incorrect</v>
      </c>
      <c r="AG17" t="str">
        <f>'4 Camp'!AG17</f>
        <v>incorrect</v>
      </c>
      <c r="AH17" t="str">
        <f>'4 Camp'!AH17</f>
        <v>correct</v>
      </c>
      <c r="AI17" t="str">
        <f>'4 Camp'!AI17</f>
        <v>correct</v>
      </c>
      <c r="AJ17" t="str">
        <f>'4 Camp'!AJ17</f>
        <v>incorrect</v>
      </c>
      <c r="AK17" t="str">
        <f>'4 Camp'!AK17</f>
        <v>incorrect</v>
      </c>
      <c r="AL17" t="str">
        <f>'4 Camp'!AL17</f>
        <v>incorrect</v>
      </c>
      <c r="AM17" t="str">
        <f>'4 Camp'!AM17</f>
        <v>incorrect</v>
      </c>
      <c r="AN17" t="str">
        <f>'4 Camp'!AN17</f>
        <v>incorrect</v>
      </c>
      <c r="AO17" t="str">
        <f>'4 Camp'!AO17</f>
        <v>correct</v>
      </c>
      <c r="AP17" t="str">
        <f>'4 Camp'!AP17</f>
        <v>correct</v>
      </c>
      <c r="AQ17" t="str">
        <f>'4 Camp'!AQ17</f>
        <v>incorrect</v>
      </c>
      <c r="AR17" t="str">
        <f>'4 Camp'!AR17</f>
        <v>incorrect</v>
      </c>
      <c r="AS17" t="str">
        <f>'4 Camp'!AS17</f>
        <v>incorrect</v>
      </c>
      <c r="AT17" t="str">
        <f>'4 Camp'!AT17</f>
        <v>incorrect</v>
      </c>
      <c r="AU17" t="str">
        <f>'4 Camp'!AU17</f>
        <v>incorrect</v>
      </c>
      <c r="AV17" t="str">
        <f>'4 Camp'!AV17</f>
        <v>incorrect</v>
      </c>
      <c r="AW17" t="str">
        <f>'4 Camp'!AW17</f>
        <v>incorrect</v>
      </c>
      <c r="AX17" t="str">
        <f>'4 Camp'!AX17</f>
        <v>incorrect</v>
      </c>
      <c r="AY17" t="str">
        <f>'4 Camp'!AY17</f>
        <v>incorrect</v>
      </c>
      <c r="AZ17" t="str">
        <f>'4 Camp'!AZ17</f>
        <v>incorrect</v>
      </c>
      <c r="BA17">
        <f>'4 Camp'!BA17</f>
        <v>25</v>
      </c>
      <c r="BB17">
        <f>'4 Camp'!BB17</f>
        <v>0.5</v>
      </c>
    </row>
    <row r="18" spans="1:54" x14ac:dyDescent="0.25">
      <c r="A18" t="str">
        <f>'4 Camp'!A18</f>
        <v>Student F</v>
      </c>
      <c r="B18" t="str">
        <f>'4 Camp'!B18</f>
        <v>7:08</v>
      </c>
      <c r="C18" t="str">
        <f>'4 Camp'!C18</f>
        <v>correct</v>
      </c>
      <c r="D18" t="str">
        <f>'4 Camp'!D18</f>
        <v>correct</v>
      </c>
      <c r="E18" t="str">
        <f>'4 Camp'!E18</f>
        <v>correct</v>
      </c>
      <c r="F18" t="str">
        <f>'4 Camp'!F18</f>
        <v>correct</v>
      </c>
      <c r="G18" t="str">
        <f>'4 Camp'!G18</f>
        <v>correct</v>
      </c>
      <c r="H18" t="str">
        <f>'4 Camp'!H18</f>
        <v>correct</v>
      </c>
      <c r="I18" t="str">
        <f>'4 Camp'!I18</f>
        <v>correct</v>
      </c>
      <c r="J18" t="str">
        <f>'4 Camp'!J18</f>
        <v>incorrect</v>
      </c>
      <c r="K18" t="str">
        <f>'4 Camp'!K18</f>
        <v>incorrect</v>
      </c>
      <c r="L18" t="str">
        <f>'4 Camp'!L18</f>
        <v>correct</v>
      </c>
      <c r="M18" t="str">
        <f>'4 Camp'!M18</f>
        <v>incorrect</v>
      </c>
      <c r="N18" t="str">
        <f>'4 Camp'!N18</f>
        <v>correct</v>
      </c>
      <c r="O18" t="str">
        <f>'4 Camp'!O18</f>
        <v>correct</v>
      </c>
      <c r="P18" t="str">
        <f>'4 Camp'!P18</f>
        <v>incorrect</v>
      </c>
      <c r="Q18" t="str">
        <f>'4 Camp'!Q18</f>
        <v>correct</v>
      </c>
      <c r="R18" t="str">
        <f>'4 Camp'!R18</f>
        <v>correct</v>
      </c>
      <c r="S18" t="str">
        <f>'4 Camp'!S18</f>
        <v>correct</v>
      </c>
      <c r="T18" t="str">
        <f>'4 Camp'!T18</f>
        <v>correct</v>
      </c>
      <c r="U18" t="str">
        <f>'4 Camp'!U18</f>
        <v>incorrect</v>
      </c>
      <c r="V18" t="str">
        <f>'4 Camp'!V18</f>
        <v>correct</v>
      </c>
      <c r="W18" t="str">
        <f>'4 Camp'!W18</f>
        <v>incorrect</v>
      </c>
      <c r="X18" t="str">
        <f>'4 Camp'!X18</f>
        <v>incorrect</v>
      </c>
      <c r="Y18" t="str">
        <f>'4 Camp'!Y18</f>
        <v>correct</v>
      </c>
      <c r="Z18" t="str">
        <f>'4 Camp'!Z18</f>
        <v>incorrect</v>
      </c>
      <c r="AA18" t="str">
        <f>'4 Camp'!AA18</f>
        <v>incorrect</v>
      </c>
      <c r="AB18" t="str">
        <f>'4 Camp'!AB18</f>
        <v>correct</v>
      </c>
      <c r="AC18" t="str">
        <f>'4 Camp'!AC18</f>
        <v>incorrect</v>
      </c>
      <c r="AD18" t="str">
        <f>'4 Camp'!AD18</f>
        <v>Incorrect</v>
      </c>
      <c r="AE18" t="str">
        <f>'4 Camp'!AE18</f>
        <v>Incorrect</v>
      </c>
      <c r="AF18" t="str">
        <f>'4 Camp'!AF18</f>
        <v>Incorrect</v>
      </c>
      <c r="AG18" t="str">
        <f>'4 Camp'!AG18</f>
        <v>incorrect</v>
      </c>
      <c r="AH18" t="str">
        <f>'4 Camp'!AH18</f>
        <v>incorrect</v>
      </c>
      <c r="AI18" t="str">
        <f>'4 Camp'!AI18</f>
        <v>incorrect</v>
      </c>
      <c r="AJ18" t="str">
        <f>'4 Camp'!AJ18</f>
        <v>incorrect</v>
      </c>
      <c r="AK18" t="str">
        <f>'4 Camp'!AK18</f>
        <v>incorrect</v>
      </c>
      <c r="AL18" t="str">
        <f>'4 Camp'!AL18</f>
        <v>incorrect</v>
      </c>
      <c r="AM18" t="str">
        <f>'4 Camp'!AM18</f>
        <v>incorrect</v>
      </c>
      <c r="AN18" t="str">
        <f>'4 Camp'!AN18</f>
        <v>incorrect</v>
      </c>
      <c r="AO18" t="str">
        <f>'4 Camp'!AO18</f>
        <v>incorrect</v>
      </c>
      <c r="AP18" t="str">
        <f>'4 Camp'!AP18</f>
        <v>incorrect</v>
      </c>
      <c r="AQ18" t="str">
        <f>'4 Camp'!AQ18</f>
        <v>incorrect</v>
      </c>
      <c r="AR18" t="str">
        <f>'4 Camp'!AR18</f>
        <v>incorrect</v>
      </c>
      <c r="AS18" t="str">
        <f>'4 Camp'!AS18</f>
        <v>incorrect</v>
      </c>
      <c r="AT18" t="str">
        <f>'4 Camp'!AT18</f>
        <v>incorrect</v>
      </c>
      <c r="AU18" t="str">
        <f>'4 Camp'!AU18</f>
        <v>incorrect</v>
      </c>
      <c r="AV18" t="str">
        <f>'4 Camp'!AV18</f>
        <v>incorrect</v>
      </c>
      <c r="AW18" t="str">
        <f>'4 Camp'!AW18</f>
        <v>incorrect</v>
      </c>
      <c r="AX18" t="str">
        <f>'4 Camp'!AX18</f>
        <v>incorrect</v>
      </c>
      <c r="AY18" t="str">
        <f>'4 Camp'!AY18</f>
        <v>incorrect</v>
      </c>
      <c r="AZ18" t="str">
        <f>'4 Camp'!AZ18</f>
        <v>incorrect</v>
      </c>
      <c r="BA18">
        <f>'4 Camp'!BA18</f>
        <v>17</v>
      </c>
      <c r="BB18">
        <f>'4 Camp'!BB18</f>
        <v>0.34</v>
      </c>
    </row>
    <row r="19" spans="1:54" x14ac:dyDescent="0.25">
      <c r="A19" t="str">
        <f>'4 Camp'!A19</f>
        <v>S13</v>
      </c>
      <c r="B19" t="str">
        <f>'4 Camp'!B19</f>
        <v>7:11</v>
      </c>
      <c r="C19" t="str">
        <f>'4 Camp'!C19</f>
        <v>correct</v>
      </c>
      <c r="D19" t="str">
        <f>'4 Camp'!D19</f>
        <v>correct</v>
      </c>
      <c r="E19" t="str">
        <f>'4 Camp'!E19</f>
        <v>correct</v>
      </c>
      <c r="F19" t="str">
        <f>'4 Camp'!F19</f>
        <v>correct</v>
      </c>
      <c r="G19" t="str">
        <f>'4 Camp'!G19</f>
        <v>correct</v>
      </c>
      <c r="H19" t="str">
        <f>'4 Camp'!H19</f>
        <v>correct</v>
      </c>
      <c r="I19" t="str">
        <f>'4 Camp'!I19</f>
        <v>correct</v>
      </c>
      <c r="J19" t="str">
        <f>'4 Camp'!J19</f>
        <v>correct</v>
      </c>
      <c r="K19" t="str">
        <f>'4 Camp'!K19</f>
        <v>incorrect</v>
      </c>
      <c r="L19" t="str">
        <f>'4 Camp'!L19</f>
        <v>correct</v>
      </c>
      <c r="M19" t="str">
        <f>'4 Camp'!M19</f>
        <v>incorrect</v>
      </c>
      <c r="N19" t="str">
        <f>'4 Camp'!N19</f>
        <v>correct</v>
      </c>
      <c r="O19" t="str">
        <f>'4 Camp'!O19</f>
        <v>correct</v>
      </c>
      <c r="P19" t="str">
        <f>'4 Camp'!P19</f>
        <v>incorrect</v>
      </c>
      <c r="Q19" t="str">
        <f>'4 Camp'!Q19</f>
        <v>correct</v>
      </c>
      <c r="R19" t="str">
        <f>'4 Camp'!R19</f>
        <v>correct</v>
      </c>
      <c r="S19" t="str">
        <f>'4 Camp'!S19</f>
        <v>incorrect</v>
      </c>
      <c r="T19" t="str">
        <f>'4 Camp'!T19</f>
        <v>correct</v>
      </c>
      <c r="U19" t="str">
        <f>'4 Camp'!U19</f>
        <v>correct</v>
      </c>
      <c r="V19" t="str">
        <f>'4 Camp'!V19</f>
        <v>incorrect</v>
      </c>
      <c r="W19" t="str">
        <f>'4 Camp'!W19</f>
        <v>incorrect</v>
      </c>
      <c r="X19" t="str">
        <f>'4 Camp'!X19</f>
        <v>incorrect</v>
      </c>
      <c r="Y19" t="str">
        <f>'4 Camp'!Y19</f>
        <v>correct</v>
      </c>
      <c r="Z19" t="str">
        <f>'4 Camp'!Z19</f>
        <v>correct</v>
      </c>
      <c r="AA19" t="str">
        <f>'4 Camp'!AA19</f>
        <v>correct</v>
      </c>
      <c r="AB19" t="str">
        <f>'4 Camp'!AB19</f>
        <v>incorrect</v>
      </c>
      <c r="AC19" t="str">
        <f>'4 Camp'!AC19</f>
        <v>incorrect</v>
      </c>
      <c r="AD19" t="str">
        <f>'4 Camp'!AD19</f>
        <v>Incorrect</v>
      </c>
      <c r="AE19" t="str">
        <f>'4 Camp'!AE19</f>
        <v>Incorrect</v>
      </c>
      <c r="AF19" t="str">
        <f>'4 Camp'!AF19</f>
        <v>Incorrect</v>
      </c>
      <c r="AG19" t="str">
        <f>'4 Camp'!AG19</f>
        <v>incorrect</v>
      </c>
      <c r="AH19" t="str">
        <f>'4 Camp'!AH19</f>
        <v>incorrect</v>
      </c>
      <c r="AI19" t="str">
        <f>'4 Camp'!AI19</f>
        <v>correct</v>
      </c>
      <c r="AJ19" t="str">
        <f>'4 Camp'!AJ19</f>
        <v>incorrect</v>
      </c>
      <c r="AK19" t="str">
        <f>'4 Camp'!AK19</f>
        <v>incorrect</v>
      </c>
      <c r="AL19" t="str">
        <f>'4 Camp'!AL19</f>
        <v>incorrect</v>
      </c>
      <c r="AM19" t="str">
        <f>'4 Camp'!AM19</f>
        <v>incorrect</v>
      </c>
      <c r="AN19" t="str">
        <f>'4 Camp'!AN19</f>
        <v>incorrect</v>
      </c>
      <c r="AO19" t="str">
        <f>'4 Camp'!AO19</f>
        <v>incorrect</v>
      </c>
      <c r="AP19" t="str">
        <f>'4 Camp'!AP19</f>
        <v>incorrect</v>
      </c>
      <c r="AQ19" t="str">
        <f>'4 Camp'!AQ19</f>
        <v>incorrect</v>
      </c>
      <c r="AR19" t="str">
        <f>'4 Camp'!AR19</f>
        <v>incorrect</v>
      </c>
      <c r="AS19" t="str">
        <f>'4 Camp'!AS19</f>
        <v>incorrect</v>
      </c>
      <c r="AT19" t="str">
        <f>'4 Camp'!AT19</f>
        <v>correct</v>
      </c>
      <c r="AU19" t="str">
        <f>'4 Camp'!AU19</f>
        <v>incorrect</v>
      </c>
      <c r="AV19" t="str">
        <f>'4 Camp'!AV19</f>
        <v>incorrect</v>
      </c>
      <c r="AW19" t="str">
        <f>'4 Camp'!AW19</f>
        <v>incorrect</v>
      </c>
      <c r="AX19" t="str">
        <f>'4 Camp'!AX19</f>
        <v>incorrect</v>
      </c>
      <c r="AY19" t="str">
        <f>'4 Camp'!AY19</f>
        <v>incorrect</v>
      </c>
      <c r="AZ19" t="str">
        <f>'4 Camp'!AZ19</f>
        <v>incorrect</v>
      </c>
      <c r="BA19">
        <f>'4 Camp'!BA19</f>
        <v>20</v>
      </c>
      <c r="BB19">
        <f>'4 Camp'!BB19</f>
        <v>0.4</v>
      </c>
    </row>
    <row r="20" spans="1:54" x14ac:dyDescent="0.25">
      <c r="A20" t="str">
        <f>'4 Camp'!A20</f>
        <v>S14</v>
      </c>
      <c r="B20" t="str">
        <f>'4 Camp'!B20</f>
        <v>8:11</v>
      </c>
      <c r="C20" t="str">
        <f>'4 Camp'!C20</f>
        <v>correct</v>
      </c>
      <c r="D20" t="str">
        <f>'4 Camp'!D20</f>
        <v>correct</v>
      </c>
      <c r="E20" t="str">
        <f>'4 Camp'!E20</f>
        <v>correct</v>
      </c>
      <c r="F20" t="str">
        <f>'4 Camp'!F20</f>
        <v>correct</v>
      </c>
      <c r="G20" t="str">
        <f>'4 Camp'!G20</f>
        <v>correct</v>
      </c>
      <c r="H20" t="str">
        <f>'4 Camp'!H20</f>
        <v>correct</v>
      </c>
      <c r="I20" t="str">
        <f>'4 Camp'!I20</f>
        <v>correct</v>
      </c>
      <c r="J20" t="str">
        <f>'4 Camp'!J20</f>
        <v>correct</v>
      </c>
      <c r="K20" t="str">
        <f>'4 Camp'!K20</f>
        <v>correct</v>
      </c>
      <c r="L20" t="str">
        <f>'4 Camp'!L20</f>
        <v>correct</v>
      </c>
      <c r="M20" t="str">
        <f>'4 Camp'!M20</f>
        <v>correct</v>
      </c>
      <c r="N20" t="str">
        <f>'4 Camp'!N20</f>
        <v>correct</v>
      </c>
      <c r="O20" t="str">
        <f>'4 Camp'!O20</f>
        <v>correct</v>
      </c>
      <c r="P20" t="str">
        <f>'4 Camp'!P20</f>
        <v>correct</v>
      </c>
      <c r="Q20" t="str">
        <f>'4 Camp'!Q20</f>
        <v>incorrect</v>
      </c>
      <c r="R20" t="str">
        <f>'4 Camp'!R20</f>
        <v>correct</v>
      </c>
      <c r="S20" t="str">
        <f>'4 Camp'!S20</f>
        <v>correct</v>
      </c>
      <c r="T20" t="str">
        <f>'4 Camp'!T20</f>
        <v>correct</v>
      </c>
      <c r="U20" t="str">
        <f>'4 Camp'!U20</f>
        <v>incorrect</v>
      </c>
      <c r="V20" t="str">
        <f>'4 Camp'!V20</f>
        <v>incorrect</v>
      </c>
      <c r="W20" t="str">
        <f>'4 Camp'!W20</f>
        <v>incorrect</v>
      </c>
      <c r="X20" t="str">
        <f>'4 Camp'!X20</f>
        <v>incorrect</v>
      </c>
      <c r="Y20" t="str">
        <f>'4 Camp'!Y20</f>
        <v>correct</v>
      </c>
      <c r="Z20" t="str">
        <f>'4 Camp'!Z20</f>
        <v>incorrect</v>
      </c>
      <c r="AA20" t="str">
        <f>'4 Camp'!AA20</f>
        <v>correct</v>
      </c>
      <c r="AB20" t="str">
        <f>'4 Camp'!AB20</f>
        <v>correct</v>
      </c>
      <c r="AC20" t="str">
        <f>'4 Camp'!AC20</f>
        <v>incorrect</v>
      </c>
      <c r="AD20" t="str">
        <f>'4 Camp'!AD20</f>
        <v>Incorrect</v>
      </c>
      <c r="AE20" t="str">
        <f>'4 Camp'!AE20</f>
        <v>correct</v>
      </c>
      <c r="AF20" t="str">
        <f>'4 Camp'!AF20</f>
        <v>Incorrect</v>
      </c>
      <c r="AG20" t="str">
        <f>'4 Camp'!AG20</f>
        <v>correct</v>
      </c>
      <c r="AH20" t="str">
        <f>'4 Camp'!AH20</f>
        <v>correct</v>
      </c>
      <c r="AI20" t="str">
        <f>'4 Camp'!AI20</f>
        <v>incorrect</v>
      </c>
      <c r="AJ20" t="str">
        <f>'4 Camp'!AJ20</f>
        <v>correct</v>
      </c>
      <c r="AK20" t="str">
        <f>'4 Camp'!AK20</f>
        <v>incorrect</v>
      </c>
      <c r="AL20" t="str">
        <f>'4 Camp'!AL20</f>
        <v>correct</v>
      </c>
      <c r="AM20" t="str">
        <f>'4 Camp'!AM20</f>
        <v>incorrect</v>
      </c>
      <c r="AN20" t="str">
        <f>'4 Camp'!AN20</f>
        <v>incorrect</v>
      </c>
      <c r="AO20" t="str">
        <f>'4 Camp'!AO20</f>
        <v>incorrect</v>
      </c>
      <c r="AP20" t="str">
        <f>'4 Camp'!AP20</f>
        <v>correct</v>
      </c>
      <c r="AQ20" t="str">
        <f>'4 Camp'!AQ20</f>
        <v>incorrect</v>
      </c>
      <c r="AR20" t="str">
        <f>'4 Camp'!AR20</f>
        <v>incorrect</v>
      </c>
      <c r="AS20" t="str">
        <f>'4 Camp'!AS20</f>
        <v>incorrect</v>
      </c>
      <c r="AT20" t="str">
        <f>'4 Camp'!AT20</f>
        <v>correct</v>
      </c>
      <c r="AU20" t="str">
        <f>'4 Camp'!AU20</f>
        <v>incorrect</v>
      </c>
      <c r="AV20" t="str">
        <f>'4 Camp'!AV20</f>
        <v>incorrect</v>
      </c>
      <c r="AW20" t="str">
        <f>'4 Camp'!AW20</f>
        <v>correct</v>
      </c>
      <c r="AX20" t="str">
        <f>'4 Camp'!AX20</f>
        <v>incorrect</v>
      </c>
      <c r="AY20" t="str">
        <f>'4 Camp'!AY20</f>
        <v>correct</v>
      </c>
      <c r="AZ20" t="str">
        <f>'4 Camp'!AZ20</f>
        <v>incorrect</v>
      </c>
      <c r="BA20">
        <f>'4 Camp'!BA20</f>
        <v>29</v>
      </c>
      <c r="BB20">
        <f>'4 Camp'!BB20</f>
        <v>0.57999999999999996</v>
      </c>
    </row>
    <row r="21" spans="1:54" x14ac:dyDescent="0.25">
      <c r="A21" t="str">
        <f>'4 Camp'!A21</f>
        <v>Student D</v>
      </c>
      <c r="B21" t="str">
        <f>'4 Camp'!B21</f>
        <v>8:07</v>
      </c>
      <c r="C21" t="str">
        <f>'4 Camp'!C21</f>
        <v>correct</v>
      </c>
      <c r="D21" t="str">
        <f>'4 Camp'!D21</f>
        <v>correct</v>
      </c>
      <c r="E21" t="str">
        <f>'4 Camp'!E21</f>
        <v>correct</v>
      </c>
      <c r="F21" t="str">
        <f>'4 Camp'!F21</f>
        <v>correct</v>
      </c>
      <c r="G21" t="str">
        <f>'4 Camp'!G21</f>
        <v>correct</v>
      </c>
      <c r="H21" t="str">
        <f>'4 Camp'!H21</f>
        <v>correct</v>
      </c>
      <c r="I21" t="str">
        <f>'4 Camp'!I21</f>
        <v>correct</v>
      </c>
      <c r="J21" t="str">
        <f>'4 Camp'!J21</f>
        <v>correct</v>
      </c>
      <c r="K21" t="str">
        <f>'4 Camp'!K21</f>
        <v>correct</v>
      </c>
      <c r="L21" t="str">
        <f>'4 Camp'!L21</f>
        <v>correct</v>
      </c>
      <c r="M21" t="str">
        <f>'4 Camp'!M21</f>
        <v>correct</v>
      </c>
      <c r="N21" t="str">
        <f>'4 Camp'!N21</f>
        <v>incorrect</v>
      </c>
      <c r="O21" t="str">
        <f>'4 Camp'!O21</f>
        <v>correct</v>
      </c>
      <c r="P21" t="str">
        <f>'4 Camp'!P21</f>
        <v>correct</v>
      </c>
      <c r="Q21" t="str">
        <f>'4 Camp'!Q21</f>
        <v>correct</v>
      </c>
      <c r="R21" t="str">
        <f>'4 Camp'!R21</f>
        <v>correct</v>
      </c>
      <c r="S21" t="str">
        <f>'4 Camp'!S21</f>
        <v>correct</v>
      </c>
      <c r="T21" t="str">
        <f>'4 Camp'!T21</f>
        <v>correct</v>
      </c>
      <c r="U21" t="str">
        <f>'4 Camp'!U21</f>
        <v>incorrect</v>
      </c>
      <c r="V21" t="str">
        <f>'4 Camp'!V21</f>
        <v>correct</v>
      </c>
      <c r="W21" t="str">
        <f>'4 Camp'!W21</f>
        <v>incorrect</v>
      </c>
      <c r="X21" t="str">
        <f>'4 Camp'!X21</f>
        <v>incorrect</v>
      </c>
      <c r="Y21" t="str">
        <f>'4 Camp'!Y21</f>
        <v>correct</v>
      </c>
      <c r="Z21" t="str">
        <f>'4 Camp'!Z21</f>
        <v>correct</v>
      </c>
      <c r="AA21" t="str">
        <f>'4 Camp'!AA21</f>
        <v>correct</v>
      </c>
      <c r="AB21" t="str">
        <f>'4 Camp'!AB21</f>
        <v>correct</v>
      </c>
      <c r="AC21" t="str">
        <f>'4 Camp'!AC21</f>
        <v>correct</v>
      </c>
      <c r="AD21" t="str">
        <f>'4 Camp'!AD21</f>
        <v>Incorrect</v>
      </c>
      <c r="AE21" t="str">
        <f>'4 Camp'!AE21</f>
        <v>Incorrect</v>
      </c>
      <c r="AF21" t="str">
        <f>'4 Camp'!AF21</f>
        <v>Incorrect</v>
      </c>
      <c r="AG21" t="str">
        <f>'4 Camp'!AG21</f>
        <v>incorrect</v>
      </c>
      <c r="AH21" t="str">
        <f>'4 Camp'!AH21</f>
        <v>incorrect</v>
      </c>
      <c r="AI21" t="str">
        <f>'4 Camp'!AI21</f>
        <v>incorrect</v>
      </c>
      <c r="AJ21" t="str">
        <f>'4 Camp'!AJ21</f>
        <v>incorrect</v>
      </c>
      <c r="AK21" t="str">
        <f>'4 Camp'!AK21</f>
        <v>correct</v>
      </c>
      <c r="AL21" t="str">
        <f>'4 Camp'!AL21</f>
        <v>incorrect</v>
      </c>
      <c r="AM21" t="str">
        <f>'4 Camp'!AM21</f>
        <v>incorrect</v>
      </c>
      <c r="AN21" t="str">
        <f>'4 Camp'!AN21</f>
        <v>incorrect</v>
      </c>
      <c r="AO21" t="str">
        <f>'4 Camp'!AO21</f>
        <v>incorrect</v>
      </c>
      <c r="AP21" t="str">
        <f>'4 Camp'!AP21</f>
        <v>correct</v>
      </c>
      <c r="AQ21" t="str">
        <f>'4 Camp'!AQ21</f>
        <v>incorrect</v>
      </c>
      <c r="AR21" t="str">
        <f>'4 Camp'!AR21</f>
        <v>incorrect</v>
      </c>
      <c r="AS21" t="str">
        <f>'4 Camp'!AS21</f>
        <v>incorrect</v>
      </c>
      <c r="AT21" t="str">
        <f>'4 Camp'!AT21</f>
        <v>correct</v>
      </c>
      <c r="AU21" t="str">
        <f>'4 Camp'!AU21</f>
        <v>incorrect</v>
      </c>
      <c r="AV21" t="str">
        <f>'4 Camp'!AV21</f>
        <v>incorrect</v>
      </c>
      <c r="AW21" t="str">
        <f>'4 Camp'!AW21</f>
        <v>incorrect</v>
      </c>
      <c r="AX21" t="str">
        <f>'4 Camp'!AX21</f>
        <v>incorrect</v>
      </c>
      <c r="AY21" t="str">
        <f>'4 Camp'!AY21</f>
        <v>incorrect</v>
      </c>
      <c r="AZ21" t="str">
        <f>'4 Camp'!AZ21</f>
        <v>incorrect</v>
      </c>
      <c r="BA21">
        <f>'4 Camp'!BA21</f>
        <v>26</v>
      </c>
      <c r="BB21">
        <f>'4 Camp'!BB21</f>
        <v>0.52</v>
      </c>
    </row>
    <row r="22" spans="1:54" x14ac:dyDescent="0.25">
      <c r="A22" t="str">
        <f>'4 Camp'!A22</f>
        <v>Student E</v>
      </c>
      <c r="B22" t="str">
        <f>'4 Camp'!B22</f>
        <v>7.05</v>
      </c>
      <c r="C22" t="str">
        <f>'4 Camp'!C22</f>
        <v>correct</v>
      </c>
      <c r="D22" t="str">
        <f>'4 Camp'!D22</f>
        <v>correct</v>
      </c>
      <c r="E22" t="str">
        <f>'4 Camp'!E22</f>
        <v>incorrect</v>
      </c>
      <c r="F22" t="str">
        <f>'4 Camp'!F22</f>
        <v>correct</v>
      </c>
      <c r="G22" t="str">
        <f>'4 Camp'!G22</f>
        <v>correct</v>
      </c>
      <c r="H22" t="str">
        <f>'4 Camp'!H22</f>
        <v>incorrect</v>
      </c>
      <c r="I22" t="str">
        <f>'4 Camp'!I22</f>
        <v>correct</v>
      </c>
      <c r="J22" t="str">
        <f>'4 Camp'!J22</f>
        <v>correct</v>
      </c>
      <c r="K22" t="str">
        <f>'4 Camp'!K22</f>
        <v>correct</v>
      </c>
      <c r="L22" t="str">
        <f>'4 Camp'!L22</f>
        <v>incorrect</v>
      </c>
      <c r="M22" t="str">
        <f>'4 Camp'!M22</f>
        <v>correct</v>
      </c>
      <c r="N22" t="str">
        <f>'4 Camp'!N22</f>
        <v>correct</v>
      </c>
      <c r="O22" t="str">
        <f>'4 Camp'!O22</f>
        <v>incorrect</v>
      </c>
      <c r="P22" t="str">
        <f>'4 Camp'!P22</f>
        <v>incorrect</v>
      </c>
      <c r="Q22" t="str">
        <f>'4 Camp'!Q22</f>
        <v>incorrect</v>
      </c>
      <c r="R22" t="str">
        <f>'4 Camp'!R22</f>
        <v>correct</v>
      </c>
      <c r="S22" t="str">
        <f>'4 Camp'!S22</f>
        <v>correct</v>
      </c>
      <c r="T22" t="str">
        <f>'4 Camp'!T22</f>
        <v>correct</v>
      </c>
      <c r="U22" t="str">
        <f>'4 Camp'!U22</f>
        <v>incorrect</v>
      </c>
      <c r="V22" t="str">
        <f>'4 Camp'!V22</f>
        <v>incorrect</v>
      </c>
      <c r="W22" t="str">
        <f>'4 Camp'!W22</f>
        <v>incorrect</v>
      </c>
      <c r="X22" t="str">
        <f>'4 Camp'!X22</f>
        <v>incorrect</v>
      </c>
      <c r="Y22" t="str">
        <f>'4 Camp'!Y22</f>
        <v>correct</v>
      </c>
      <c r="Z22" t="str">
        <f>'4 Camp'!Z22</f>
        <v>incorrect</v>
      </c>
      <c r="AA22" t="str">
        <f>'4 Camp'!AA22</f>
        <v>correct</v>
      </c>
      <c r="AB22" t="str">
        <f>'4 Camp'!AB22</f>
        <v>incorrect</v>
      </c>
      <c r="AC22" t="str">
        <f>'4 Camp'!AC22</f>
        <v>correct</v>
      </c>
      <c r="AD22" t="str">
        <f>'4 Camp'!AD22</f>
        <v>Incorrect</v>
      </c>
      <c r="AE22" t="str">
        <f>'4 Camp'!AE22</f>
        <v>Incorrect</v>
      </c>
      <c r="AF22" t="str">
        <f>'4 Camp'!AF22</f>
        <v>Incorrect</v>
      </c>
      <c r="AG22" t="str">
        <f>'4 Camp'!AG22</f>
        <v>incorrect</v>
      </c>
      <c r="AH22" t="str">
        <f>'4 Camp'!AH22</f>
        <v>incorrect</v>
      </c>
      <c r="AI22" t="str">
        <f>'4 Camp'!AI22</f>
        <v>incorrect</v>
      </c>
      <c r="AJ22" t="str">
        <f>'4 Camp'!AJ22</f>
        <v>incorrect</v>
      </c>
      <c r="AK22" t="str">
        <f>'4 Camp'!AK22</f>
        <v>incorrect</v>
      </c>
      <c r="AL22" t="str">
        <f>'4 Camp'!AL22</f>
        <v>incorrect</v>
      </c>
      <c r="AM22" t="str">
        <f>'4 Camp'!AM22</f>
        <v>incorrect</v>
      </c>
      <c r="AN22" t="str">
        <f>'4 Camp'!AN22</f>
        <v>incorrect</v>
      </c>
      <c r="AO22" t="str">
        <f>'4 Camp'!AO22</f>
        <v>incorrect</v>
      </c>
      <c r="AP22" t="str">
        <f>'4 Camp'!AP22</f>
        <v>incorrect</v>
      </c>
      <c r="AQ22" t="str">
        <f>'4 Camp'!AQ22</f>
        <v>incorrect</v>
      </c>
      <c r="AR22" t="str">
        <f>'4 Camp'!AR22</f>
        <v>incorrect</v>
      </c>
      <c r="AS22" t="str">
        <f>'4 Camp'!AS22</f>
        <v>incorrect</v>
      </c>
      <c r="AT22" t="str">
        <f>'4 Camp'!AT22</f>
        <v>incorrect</v>
      </c>
      <c r="AU22" t="str">
        <f>'4 Camp'!AU22</f>
        <v>incorrect</v>
      </c>
      <c r="AV22" t="str">
        <f>'4 Camp'!AV22</f>
        <v>incorrect</v>
      </c>
      <c r="AW22" t="str">
        <f>'4 Camp'!AW22</f>
        <v>incorrect</v>
      </c>
      <c r="AX22" t="str">
        <f>'4 Camp'!AX22</f>
        <v>incorrect</v>
      </c>
      <c r="AY22" t="str">
        <f>'4 Camp'!AY22</f>
        <v>incorrect</v>
      </c>
      <c r="AZ22" t="str">
        <f>'4 Camp'!AZ22</f>
        <v>incorrect</v>
      </c>
      <c r="BA22">
        <f>'4 Camp'!BA22</f>
        <v>15</v>
      </c>
      <c r="BB22">
        <f>'4 Camp'!BB22</f>
        <v>0.3</v>
      </c>
    </row>
    <row r="23" spans="1:54" x14ac:dyDescent="0.25">
      <c r="A23" t="str">
        <f>'4 Camp'!A23</f>
        <v>S15</v>
      </c>
      <c r="B23" t="str">
        <f>'4 Camp'!B23</f>
        <v>7:10</v>
      </c>
      <c r="C23" t="str">
        <f>'4 Camp'!C23</f>
        <v>correct</v>
      </c>
      <c r="D23" t="str">
        <f>'4 Camp'!D23</f>
        <v>correct</v>
      </c>
      <c r="E23" t="str">
        <f>'4 Camp'!E23</f>
        <v>correct</v>
      </c>
      <c r="F23" t="str">
        <f>'4 Camp'!F23</f>
        <v>incorrect</v>
      </c>
      <c r="G23" t="str">
        <f>'4 Camp'!G23</f>
        <v>correct</v>
      </c>
      <c r="H23" t="str">
        <f>'4 Camp'!H23</f>
        <v>correct</v>
      </c>
      <c r="I23" t="str">
        <f>'4 Camp'!I23</f>
        <v>correct</v>
      </c>
      <c r="J23" t="str">
        <f>'4 Camp'!J23</f>
        <v>correct</v>
      </c>
      <c r="K23" t="str">
        <f>'4 Camp'!K23</f>
        <v>incorrect</v>
      </c>
      <c r="L23" t="str">
        <f>'4 Camp'!L23</f>
        <v>correct</v>
      </c>
      <c r="M23" t="str">
        <f>'4 Camp'!M23</f>
        <v>correct</v>
      </c>
      <c r="N23" t="str">
        <f>'4 Camp'!N23</f>
        <v>incorrect</v>
      </c>
      <c r="O23" t="str">
        <f>'4 Camp'!O23</f>
        <v>incorrect</v>
      </c>
      <c r="P23" t="str">
        <f>'4 Camp'!P23</f>
        <v>correct</v>
      </c>
      <c r="Q23" t="str">
        <f>'4 Camp'!Q23</f>
        <v>incorrect</v>
      </c>
      <c r="R23" t="str">
        <f>'4 Camp'!R23</f>
        <v>correct</v>
      </c>
      <c r="S23" t="str">
        <f>'4 Camp'!S23</f>
        <v>correct</v>
      </c>
      <c r="T23" t="str">
        <f>'4 Camp'!T23</f>
        <v>incorrect</v>
      </c>
      <c r="U23" t="str">
        <f>'4 Camp'!U23</f>
        <v>correct</v>
      </c>
      <c r="V23" t="str">
        <f>'4 Camp'!V23</f>
        <v>correct</v>
      </c>
      <c r="W23" t="str">
        <f>'4 Camp'!W23</f>
        <v>incorrect</v>
      </c>
      <c r="X23" t="str">
        <f>'4 Camp'!X23</f>
        <v>incorrect</v>
      </c>
      <c r="Y23" t="str">
        <f>'4 Camp'!Y23</f>
        <v>incorrect</v>
      </c>
      <c r="Z23" t="str">
        <f>'4 Camp'!Z23</f>
        <v>incorrect</v>
      </c>
      <c r="AA23" t="str">
        <f>'4 Camp'!AA23</f>
        <v>correct</v>
      </c>
      <c r="AB23" t="str">
        <f>'4 Camp'!AB23</f>
        <v>incorrect</v>
      </c>
      <c r="AC23" t="str">
        <f>'4 Camp'!AC23</f>
        <v>incorrect</v>
      </c>
      <c r="AD23" t="str">
        <f>'4 Camp'!AD23</f>
        <v>Incorrect</v>
      </c>
      <c r="AE23" t="str">
        <f>'4 Camp'!AE23</f>
        <v>Incorrect</v>
      </c>
      <c r="AF23" t="str">
        <f>'4 Camp'!AF23</f>
        <v>Incorrect</v>
      </c>
      <c r="AG23" t="str">
        <f>'4 Camp'!AG23</f>
        <v>incorrect</v>
      </c>
      <c r="AH23" t="str">
        <f>'4 Camp'!AH23</f>
        <v>correct</v>
      </c>
      <c r="AI23" t="str">
        <f>'4 Camp'!AI23</f>
        <v>incorrect</v>
      </c>
      <c r="AJ23" t="str">
        <f>'4 Camp'!AJ23</f>
        <v>correct</v>
      </c>
      <c r="AK23" t="str">
        <f>'4 Camp'!AK23</f>
        <v>incorrect</v>
      </c>
      <c r="AL23" t="str">
        <f>'4 Camp'!AL23</f>
        <v>incorrect</v>
      </c>
      <c r="AM23" t="str">
        <f>'4 Camp'!AM23</f>
        <v>incorrect</v>
      </c>
      <c r="AN23" t="str">
        <f>'4 Camp'!AN23</f>
        <v>incorrect</v>
      </c>
      <c r="AO23" t="str">
        <f>'4 Camp'!AO23</f>
        <v>incorrect</v>
      </c>
      <c r="AP23" t="str">
        <f>'4 Camp'!AP23</f>
        <v>correct</v>
      </c>
      <c r="AQ23" t="str">
        <f>'4 Camp'!AQ23</f>
        <v>incorrect</v>
      </c>
      <c r="AR23" t="str">
        <f>'4 Camp'!AR23</f>
        <v>incorrect</v>
      </c>
      <c r="AS23" t="str">
        <f>'4 Camp'!AS23</f>
        <v>incorrect</v>
      </c>
      <c r="AT23" t="str">
        <f>'4 Camp'!AT23</f>
        <v>correct</v>
      </c>
      <c r="AU23" t="str">
        <f>'4 Camp'!AU23</f>
        <v>incorrect</v>
      </c>
      <c r="AV23" t="str">
        <f>'4 Camp'!AV23</f>
        <v>incorrect</v>
      </c>
      <c r="AW23" t="str">
        <f>'4 Camp'!AW23</f>
        <v>incorrect</v>
      </c>
      <c r="AX23" t="str">
        <f>'4 Camp'!AX23</f>
        <v>incorrect</v>
      </c>
      <c r="AY23" t="str">
        <f>'4 Camp'!AY23</f>
        <v>incorrect</v>
      </c>
      <c r="AZ23" t="str">
        <f>'4 Camp'!AZ23</f>
        <v>incorrect</v>
      </c>
      <c r="BA23">
        <f>'4 Camp'!BA23</f>
        <v>19</v>
      </c>
      <c r="BB23">
        <f>'4 Camp'!BB23</f>
        <v>0.38</v>
      </c>
    </row>
    <row r="24" spans="1:54" x14ac:dyDescent="0.25">
      <c r="A24" t="str">
        <f>'4 Camp'!A24</f>
        <v>S16</v>
      </c>
      <c r="B24" t="str">
        <f>'4 Camp'!B24</f>
        <v>10:00</v>
      </c>
      <c r="C24" t="str">
        <f>'4 Camp'!C24</f>
        <v>correct</v>
      </c>
      <c r="D24" t="str">
        <f>'4 Camp'!D24</f>
        <v>correct</v>
      </c>
      <c r="E24" t="str">
        <f>'4 Camp'!E24</f>
        <v>correct</v>
      </c>
      <c r="F24" t="str">
        <f>'4 Camp'!F24</f>
        <v>correct</v>
      </c>
      <c r="G24" t="str">
        <f>'4 Camp'!G24</f>
        <v>correct</v>
      </c>
      <c r="H24" t="str">
        <f>'4 Camp'!H24</f>
        <v>correct</v>
      </c>
      <c r="I24" t="str">
        <f>'4 Camp'!I24</f>
        <v>correct</v>
      </c>
      <c r="J24" t="str">
        <f>'4 Camp'!J24</f>
        <v>correct</v>
      </c>
      <c r="K24" t="str">
        <f>'4 Camp'!K24</f>
        <v>correct</v>
      </c>
      <c r="L24" t="str">
        <f>'4 Camp'!L24</f>
        <v>correct</v>
      </c>
      <c r="M24" t="str">
        <f>'4 Camp'!M24</f>
        <v>correct</v>
      </c>
      <c r="N24" t="str">
        <f>'4 Camp'!N24</f>
        <v>correct</v>
      </c>
      <c r="O24" t="str">
        <f>'4 Camp'!O24</f>
        <v>correct</v>
      </c>
      <c r="P24" t="str">
        <f>'4 Camp'!P24</f>
        <v>incorrect</v>
      </c>
      <c r="Q24" t="str">
        <f>'4 Camp'!Q24</f>
        <v>correct</v>
      </c>
      <c r="R24" t="str">
        <f>'4 Camp'!R24</f>
        <v>correct</v>
      </c>
      <c r="S24" t="str">
        <f>'4 Camp'!S24</f>
        <v>correct</v>
      </c>
      <c r="T24" t="str">
        <f>'4 Camp'!T24</f>
        <v>correct</v>
      </c>
      <c r="U24" t="str">
        <f>'4 Camp'!U24</f>
        <v>correct</v>
      </c>
      <c r="V24" t="str">
        <f>'4 Camp'!V24</f>
        <v>correct</v>
      </c>
      <c r="W24" t="str">
        <f>'4 Camp'!W24</f>
        <v>correct</v>
      </c>
      <c r="X24" t="str">
        <f>'4 Camp'!X24</f>
        <v>incorrect</v>
      </c>
      <c r="Y24" t="str">
        <f>'4 Camp'!Y24</f>
        <v>correct</v>
      </c>
      <c r="Z24" t="str">
        <f>'4 Camp'!Z24</f>
        <v>correct</v>
      </c>
      <c r="AA24" t="str">
        <f>'4 Camp'!AA24</f>
        <v>correct</v>
      </c>
      <c r="AB24" t="str">
        <f>'4 Camp'!AB24</f>
        <v>correct</v>
      </c>
      <c r="AC24" t="str">
        <f>'4 Camp'!AC24</f>
        <v>incorrect</v>
      </c>
      <c r="AD24" t="str">
        <f>'4 Camp'!AD24</f>
        <v>correct</v>
      </c>
      <c r="AE24" t="str">
        <f>'4 Camp'!AE24</f>
        <v>correct</v>
      </c>
      <c r="AF24" t="str">
        <f>'4 Camp'!AF24</f>
        <v>correct</v>
      </c>
      <c r="AG24" t="str">
        <f>'4 Camp'!AG24</f>
        <v>correct</v>
      </c>
      <c r="AH24" t="str">
        <f>'4 Camp'!AH24</f>
        <v>correct</v>
      </c>
      <c r="AI24" t="str">
        <f>'4 Camp'!AI24</f>
        <v>incorrect</v>
      </c>
      <c r="AJ24" t="str">
        <f>'4 Camp'!AJ24</f>
        <v>correct</v>
      </c>
      <c r="AK24" t="str">
        <f>'4 Camp'!AK24</f>
        <v>correct</v>
      </c>
      <c r="AL24" t="str">
        <f>'4 Camp'!AL24</f>
        <v>correct</v>
      </c>
      <c r="AM24" t="str">
        <f>'4 Camp'!AM24</f>
        <v>incorrect</v>
      </c>
      <c r="AN24" t="str">
        <f>'4 Camp'!AN24</f>
        <v>correct</v>
      </c>
      <c r="AO24" t="str">
        <f>'4 Camp'!AO24</f>
        <v>incorrect</v>
      </c>
      <c r="AP24" t="str">
        <f>'4 Camp'!AP24</f>
        <v>incorrect</v>
      </c>
      <c r="AQ24" t="str">
        <f>'4 Camp'!AQ24</f>
        <v>correct</v>
      </c>
      <c r="AR24" t="str">
        <f>'4 Camp'!AR24</f>
        <v>incorrect</v>
      </c>
      <c r="AS24" t="str">
        <f>'4 Camp'!AS24</f>
        <v>correct</v>
      </c>
      <c r="AT24" t="str">
        <f>'4 Camp'!AT24</f>
        <v>incorrect</v>
      </c>
      <c r="AU24" t="str">
        <f>'4 Camp'!AU24</f>
        <v>incorrect</v>
      </c>
      <c r="AV24" t="str">
        <f>'4 Camp'!AV24</f>
        <v>incorrect</v>
      </c>
      <c r="AW24" t="str">
        <f>'4 Camp'!AW24</f>
        <v>correct</v>
      </c>
      <c r="AX24" t="str">
        <f>'4 Camp'!AX24</f>
        <v>incorrect</v>
      </c>
      <c r="AY24" t="str">
        <f>'4 Camp'!AY24</f>
        <v>incorrect</v>
      </c>
      <c r="AZ24" t="str">
        <f>'4 Camp'!AZ24</f>
        <v>correct</v>
      </c>
      <c r="BA24">
        <f>'4 Camp'!BA24</f>
        <v>37</v>
      </c>
      <c r="BB24">
        <f>'4 Camp'!BB24</f>
        <v>0.74</v>
      </c>
    </row>
    <row r="25" spans="1:54" x14ac:dyDescent="0.25">
      <c r="A25" t="str">
        <f>'4 Camp'!A25</f>
        <v>Student A</v>
      </c>
      <c r="B25" t="str">
        <f>'4 Camp'!B25</f>
        <v>7:04</v>
      </c>
      <c r="C25" t="str">
        <f>'4 Camp'!C25</f>
        <v>correct</v>
      </c>
      <c r="D25" t="str">
        <f>'4 Camp'!D25</f>
        <v>correct</v>
      </c>
      <c r="E25" t="str">
        <f>'4 Camp'!E25</f>
        <v>correct</v>
      </c>
      <c r="F25" t="str">
        <f>'4 Camp'!F25</f>
        <v>correct</v>
      </c>
      <c r="G25" t="str">
        <f>'4 Camp'!G25</f>
        <v>correct</v>
      </c>
      <c r="H25" t="str">
        <f>'4 Camp'!H25</f>
        <v>correct</v>
      </c>
      <c r="I25" t="str">
        <f>'4 Camp'!I25</f>
        <v>incorrect</v>
      </c>
      <c r="J25" t="str">
        <f>'4 Camp'!J25</f>
        <v>correct</v>
      </c>
      <c r="K25" t="str">
        <f>'4 Camp'!K25</f>
        <v>incorrect</v>
      </c>
      <c r="L25" t="str">
        <f>'4 Camp'!L25</f>
        <v>correct</v>
      </c>
      <c r="M25" t="str">
        <f>'4 Camp'!M25</f>
        <v>incorrect</v>
      </c>
      <c r="N25" t="str">
        <f>'4 Camp'!N25</f>
        <v>correct</v>
      </c>
      <c r="O25" t="str">
        <f>'4 Camp'!O25</f>
        <v>correct</v>
      </c>
      <c r="P25" t="str">
        <f>'4 Camp'!P25</f>
        <v>incorrect</v>
      </c>
      <c r="Q25" t="str">
        <f>'4 Camp'!Q25</f>
        <v>correct</v>
      </c>
      <c r="R25" t="str">
        <f>'4 Camp'!R25</f>
        <v>correct</v>
      </c>
      <c r="S25" t="str">
        <f>'4 Camp'!S25</f>
        <v>incorrect</v>
      </c>
      <c r="T25" t="str">
        <f>'4 Camp'!T25</f>
        <v>incorrect</v>
      </c>
      <c r="U25" t="str">
        <f>'4 Camp'!U25</f>
        <v>incorrect</v>
      </c>
      <c r="V25" t="str">
        <f>'4 Camp'!V25</f>
        <v>correct</v>
      </c>
      <c r="W25" t="str">
        <f>'4 Camp'!W25</f>
        <v>incorrect</v>
      </c>
      <c r="X25" t="str">
        <f>'4 Camp'!X25</f>
        <v>incorrect</v>
      </c>
      <c r="Y25" t="str">
        <f>'4 Camp'!Y25</f>
        <v>incorrect</v>
      </c>
      <c r="Z25" t="str">
        <f>'4 Camp'!Z25</f>
        <v>incorrect</v>
      </c>
      <c r="AA25" t="str">
        <f>'4 Camp'!AA25</f>
        <v>incorrect</v>
      </c>
      <c r="AB25" t="str">
        <f>'4 Camp'!AB25</f>
        <v>incorrect</v>
      </c>
      <c r="AC25" t="str">
        <f>'4 Camp'!AC25</f>
        <v>incorrect</v>
      </c>
      <c r="AD25" t="str">
        <f>'4 Camp'!AD25</f>
        <v>Incorrect</v>
      </c>
      <c r="AE25" t="str">
        <f>'4 Camp'!AE25</f>
        <v>Incorrect</v>
      </c>
      <c r="AF25" t="str">
        <f>'4 Camp'!AF25</f>
        <v>Incorrect</v>
      </c>
      <c r="AG25" t="str">
        <f>'4 Camp'!AG25</f>
        <v>incorrect</v>
      </c>
      <c r="AH25" t="str">
        <f>'4 Camp'!AH25</f>
        <v>incorrect</v>
      </c>
      <c r="AI25" t="str">
        <f>'4 Camp'!AI25</f>
        <v>incorrect</v>
      </c>
      <c r="AJ25" t="str">
        <f>'4 Camp'!AJ25</f>
        <v>incorrect</v>
      </c>
      <c r="AK25" t="str">
        <f>'4 Camp'!AK25</f>
        <v>incorrect</v>
      </c>
      <c r="AL25" t="str">
        <f>'4 Camp'!AL25</f>
        <v>incorrect</v>
      </c>
      <c r="AM25" t="str">
        <f>'4 Camp'!AM25</f>
        <v>incorrect</v>
      </c>
      <c r="AN25" t="str">
        <f>'4 Camp'!AN25</f>
        <v>incorrect</v>
      </c>
      <c r="AO25" t="str">
        <f>'4 Camp'!AO25</f>
        <v>incorrect</v>
      </c>
      <c r="AP25" t="str">
        <f>'4 Camp'!AP25</f>
        <v>incorrect</v>
      </c>
      <c r="AQ25" t="str">
        <f>'4 Camp'!AQ25</f>
        <v>incorrect</v>
      </c>
      <c r="AR25" t="str">
        <f>'4 Camp'!AR25</f>
        <v>incorrect</v>
      </c>
      <c r="AS25" t="str">
        <f>'4 Camp'!AS25</f>
        <v>incorrect</v>
      </c>
      <c r="AT25" t="str">
        <f>'4 Camp'!AT25</f>
        <v>incorrect</v>
      </c>
      <c r="AU25" t="str">
        <f>'4 Camp'!AU25</f>
        <v>incorrect</v>
      </c>
      <c r="AV25" t="str">
        <f>'4 Camp'!AV25</f>
        <v>incorrect</v>
      </c>
      <c r="AW25" t="str">
        <f>'4 Camp'!AW25</f>
        <v>incorrect</v>
      </c>
      <c r="AX25" t="str">
        <f>'4 Camp'!AX25</f>
        <v>incorrect</v>
      </c>
      <c r="AY25" t="str">
        <f>'4 Camp'!AY25</f>
        <v>incorrect</v>
      </c>
      <c r="AZ25" t="str">
        <f>'4 Camp'!AZ25</f>
        <v>incorrect</v>
      </c>
      <c r="BA25">
        <f>'4 Camp'!BA25</f>
        <v>13</v>
      </c>
      <c r="BB25">
        <f>'4 Camp'!BB25</f>
        <v>0.26</v>
      </c>
    </row>
    <row r="26" spans="1:54" x14ac:dyDescent="0.25">
      <c r="A26" t="str">
        <f>'4 Camp'!A26</f>
        <v>S17</v>
      </c>
      <c r="B26" t="str">
        <f>'4 Camp'!B26</f>
        <v>10:02</v>
      </c>
      <c r="C26" t="str">
        <f>'4 Camp'!C26</f>
        <v>correct</v>
      </c>
      <c r="D26" t="str">
        <f>'4 Camp'!D26</f>
        <v>correct</v>
      </c>
      <c r="E26" t="str">
        <f>'4 Camp'!E26</f>
        <v>correct</v>
      </c>
      <c r="F26" t="str">
        <f>'4 Camp'!F26</f>
        <v>correct</v>
      </c>
      <c r="G26" t="str">
        <f>'4 Camp'!G26</f>
        <v>correct</v>
      </c>
      <c r="H26" t="str">
        <f>'4 Camp'!H26</f>
        <v>correct</v>
      </c>
      <c r="I26" t="str">
        <f>'4 Camp'!I26</f>
        <v>correct</v>
      </c>
      <c r="J26" t="str">
        <f>'4 Camp'!J26</f>
        <v>correct</v>
      </c>
      <c r="K26" t="str">
        <f>'4 Camp'!K26</f>
        <v>correct</v>
      </c>
      <c r="L26" t="str">
        <f>'4 Camp'!L26</f>
        <v>correct</v>
      </c>
      <c r="M26" t="str">
        <f>'4 Camp'!M26</f>
        <v>correct</v>
      </c>
      <c r="N26" t="str">
        <f>'4 Camp'!N26</f>
        <v>correct</v>
      </c>
      <c r="O26" t="str">
        <f>'4 Camp'!O26</f>
        <v>correct</v>
      </c>
      <c r="P26" t="str">
        <f>'4 Camp'!P26</f>
        <v>incorrect</v>
      </c>
      <c r="Q26" t="str">
        <f>'4 Camp'!Q26</f>
        <v>correct</v>
      </c>
      <c r="R26" t="str">
        <f>'4 Camp'!R26</f>
        <v>correct</v>
      </c>
      <c r="S26" t="str">
        <f>'4 Camp'!S26</f>
        <v>correct</v>
      </c>
      <c r="T26" t="str">
        <f>'4 Camp'!T26</f>
        <v>correct</v>
      </c>
      <c r="U26" t="str">
        <f>'4 Camp'!U26</f>
        <v>correct</v>
      </c>
      <c r="V26" t="str">
        <f>'4 Camp'!V26</f>
        <v>correct</v>
      </c>
      <c r="W26" t="str">
        <f>'4 Camp'!W26</f>
        <v>correct</v>
      </c>
      <c r="X26" t="str">
        <f>'4 Camp'!X26</f>
        <v>correct</v>
      </c>
      <c r="Y26" t="str">
        <f>'4 Camp'!Y26</f>
        <v>correct</v>
      </c>
      <c r="Z26" t="str">
        <f>'4 Camp'!Z26</f>
        <v>correct</v>
      </c>
      <c r="AA26" t="str">
        <f>'4 Camp'!AA26</f>
        <v>correct</v>
      </c>
      <c r="AB26" t="str">
        <f>'4 Camp'!AB26</f>
        <v>correct</v>
      </c>
      <c r="AC26" t="str">
        <f>'4 Camp'!AC26</f>
        <v>correct</v>
      </c>
      <c r="AD26" t="str">
        <f>'4 Camp'!AD26</f>
        <v>correct</v>
      </c>
      <c r="AE26" t="str">
        <f>'4 Camp'!AE26</f>
        <v>correct</v>
      </c>
      <c r="AF26" t="str">
        <f>'4 Camp'!AF26</f>
        <v>correct</v>
      </c>
      <c r="AG26" t="str">
        <f>'4 Camp'!AG26</f>
        <v>correct</v>
      </c>
      <c r="AH26" t="str">
        <f>'4 Camp'!AH26</f>
        <v>correct</v>
      </c>
      <c r="AI26" t="str">
        <f>'4 Camp'!AI26</f>
        <v>correct</v>
      </c>
      <c r="AJ26" t="str">
        <f>'4 Camp'!AJ26</f>
        <v>correct</v>
      </c>
      <c r="AK26" t="str">
        <f>'4 Camp'!AK26</f>
        <v>incorrect</v>
      </c>
      <c r="AL26" t="str">
        <f>'4 Camp'!AL26</f>
        <v>incorrect</v>
      </c>
      <c r="AM26" t="str">
        <f>'4 Camp'!AM26</f>
        <v>correct</v>
      </c>
      <c r="AN26" t="str">
        <f>'4 Camp'!AN26</f>
        <v>incorrect</v>
      </c>
      <c r="AO26" t="str">
        <f>'4 Camp'!AO26</f>
        <v>incorrect</v>
      </c>
      <c r="AP26" t="str">
        <f>'4 Camp'!AP26</f>
        <v>correct</v>
      </c>
      <c r="AQ26" t="str">
        <f>'4 Camp'!AQ26</f>
        <v>correct</v>
      </c>
      <c r="AR26" t="str">
        <f>'4 Camp'!AR26</f>
        <v>incorrect</v>
      </c>
      <c r="AS26" t="str">
        <f>'4 Camp'!AS26</f>
        <v>correct</v>
      </c>
      <c r="AT26" t="str">
        <f>'4 Camp'!AT26</f>
        <v>incorrect</v>
      </c>
      <c r="AU26" t="str">
        <f>'4 Camp'!AU26</f>
        <v>incorrect</v>
      </c>
      <c r="AV26" t="str">
        <f>'4 Camp'!AV26</f>
        <v>correct</v>
      </c>
      <c r="AW26" t="str">
        <f>'4 Camp'!AW26</f>
        <v>incorrect</v>
      </c>
      <c r="AX26" t="str">
        <f>'4 Camp'!AX26</f>
        <v>incorrect</v>
      </c>
      <c r="AY26" t="str">
        <f>'4 Camp'!AY26</f>
        <v>incorrect</v>
      </c>
      <c r="AZ26" t="str">
        <f>'4 Camp'!AZ26</f>
        <v>incorrect</v>
      </c>
      <c r="BA26">
        <f>'4 Camp'!BA26</f>
        <v>38</v>
      </c>
      <c r="BB26">
        <f>'4 Camp'!BB26</f>
        <v>0.76</v>
      </c>
    </row>
    <row r="27" spans="1:54" x14ac:dyDescent="0.25">
      <c r="A27" t="str">
        <f>'4 Camp'!A27</f>
        <v>S18</v>
      </c>
      <c r="B27" t="str">
        <f>'4 Camp'!B27</f>
        <v>6:10</v>
      </c>
      <c r="C27" t="str">
        <f>'4 Camp'!C27</f>
        <v>correct</v>
      </c>
      <c r="D27" t="str">
        <f>'4 Camp'!D27</f>
        <v>correct</v>
      </c>
      <c r="E27" t="str">
        <f>'4 Camp'!E27</f>
        <v>correct</v>
      </c>
      <c r="F27" t="str">
        <f>'4 Camp'!F27</f>
        <v>incorrect</v>
      </c>
      <c r="G27" t="str">
        <f>'4 Camp'!G27</f>
        <v>incorrect</v>
      </c>
      <c r="H27" t="str">
        <f>'4 Camp'!H27</f>
        <v>correct</v>
      </c>
      <c r="I27" t="str">
        <f>'4 Camp'!I27</f>
        <v>incorrect</v>
      </c>
      <c r="J27" t="str">
        <f>'4 Camp'!J27</f>
        <v>incorrect</v>
      </c>
      <c r="K27" t="str">
        <f>'4 Camp'!K27</f>
        <v>incorrect</v>
      </c>
      <c r="L27" t="str">
        <f>'4 Camp'!L27</f>
        <v>incorrect</v>
      </c>
      <c r="M27" t="str">
        <f>'4 Camp'!M27</f>
        <v>correct</v>
      </c>
      <c r="N27" t="str">
        <f>'4 Camp'!N27</f>
        <v>incorrect</v>
      </c>
      <c r="O27" t="str">
        <f>'4 Camp'!O27</f>
        <v>incorrect</v>
      </c>
      <c r="P27" t="str">
        <f>'4 Camp'!P27</f>
        <v>incorrect</v>
      </c>
      <c r="Q27" t="str">
        <f>'4 Camp'!Q27</f>
        <v>incorrect</v>
      </c>
      <c r="R27" t="str">
        <f>'4 Camp'!R27</f>
        <v>correct</v>
      </c>
      <c r="S27" t="str">
        <f>'4 Camp'!S27</f>
        <v>incorrect</v>
      </c>
      <c r="T27" t="str">
        <f>'4 Camp'!T27</f>
        <v>incorrect</v>
      </c>
      <c r="U27" t="str">
        <f>'4 Camp'!U27</f>
        <v>incorrect</v>
      </c>
      <c r="V27" t="str">
        <f>'4 Camp'!V27</f>
        <v>correct</v>
      </c>
      <c r="W27" t="str">
        <f>'4 Camp'!W27</f>
        <v>incorrect</v>
      </c>
      <c r="X27" t="str">
        <f>'4 Camp'!X27</f>
        <v>incorrect</v>
      </c>
      <c r="Y27" t="str">
        <f>'4 Camp'!Y27</f>
        <v>incorrect</v>
      </c>
      <c r="Z27" t="str">
        <f>'4 Camp'!Z27</f>
        <v>incorrect</v>
      </c>
      <c r="AA27" t="str">
        <f>'4 Camp'!AA27</f>
        <v>incorrect</v>
      </c>
      <c r="AB27" t="str">
        <f>'4 Camp'!AB27</f>
        <v>incorrect</v>
      </c>
      <c r="AC27" t="str">
        <f>'4 Camp'!AC27</f>
        <v>incorrect</v>
      </c>
      <c r="AD27" t="str">
        <f>'4 Camp'!AD27</f>
        <v>Incorrect</v>
      </c>
      <c r="AE27" t="str">
        <f>'4 Camp'!AE27</f>
        <v>Incorrect</v>
      </c>
      <c r="AF27" t="str">
        <f>'4 Camp'!AF27</f>
        <v>Incorrect</v>
      </c>
      <c r="AG27" t="str">
        <f>'4 Camp'!AG27</f>
        <v>incorrect</v>
      </c>
      <c r="AH27" t="str">
        <f>'4 Camp'!AH27</f>
        <v>incorrect</v>
      </c>
      <c r="AI27" t="str">
        <f>'4 Camp'!AI27</f>
        <v>incorrect</v>
      </c>
      <c r="AJ27" t="str">
        <f>'4 Camp'!AJ27</f>
        <v>incorrect</v>
      </c>
      <c r="AK27" t="str">
        <f>'4 Camp'!AK27</f>
        <v>incorrect</v>
      </c>
      <c r="AL27" t="str">
        <f>'4 Camp'!AL27</f>
        <v>incorrect</v>
      </c>
      <c r="AM27" t="str">
        <f>'4 Camp'!AM27</f>
        <v>incorrect</v>
      </c>
      <c r="AN27" t="str">
        <f>'4 Camp'!AN27</f>
        <v>incorrect</v>
      </c>
      <c r="AO27" t="str">
        <f>'4 Camp'!AO27</f>
        <v>incorrect</v>
      </c>
      <c r="AP27" t="str">
        <f>'4 Camp'!AP27</f>
        <v>incorrect</v>
      </c>
      <c r="AQ27" t="str">
        <f>'4 Camp'!AQ27</f>
        <v>incorrect</v>
      </c>
      <c r="AR27" t="str">
        <f>'4 Camp'!AR27</f>
        <v>incorrect</v>
      </c>
      <c r="AS27" t="str">
        <f>'4 Camp'!AS27</f>
        <v>incorrect</v>
      </c>
      <c r="AT27" t="str">
        <f>'4 Camp'!AT27</f>
        <v>incorrect</v>
      </c>
      <c r="AU27" t="str">
        <f>'4 Camp'!AU27</f>
        <v>incorrect</v>
      </c>
      <c r="AV27" t="str">
        <f>'4 Camp'!AV27</f>
        <v>incorrect</v>
      </c>
      <c r="AW27" t="str">
        <f>'4 Camp'!AW27</f>
        <v>incorrect</v>
      </c>
      <c r="AX27" t="str">
        <f>'4 Camp'!AX27</f>
        <v>incorrect</v>
      </c>
      <c r="AY27" t="str">
        <f>'4 Camp'!AY27</f>
        <v>incorrect</v>
      </c>
      <c r="AZ27" t="str">
        <f>'4 Camp'!AZ27</f>
        <v>incorrect</v>
      </c>
      <c r="BA27">
        <f>'4 Camp'!BA27</f>
        <v>7</v>
      </c>
      <c r="BB27">
        <f>'4 Camp'!BB27</f>
        <v>0.14000000000000001</v>
      </c>
    </row>
    <row r="28" spans="1:54" x14ac:dyDescent="0.25">
      <c r="A28" s="44" t="s">
        <v>57</v>
      </c>
      <c r="C28" t="str">
        <f>'4C Term 1'!C3</f>
        <v>correct</v>
      </c>
      <c r="D28" t="str">
        <f>'4C Term 1'!D3</f>
        <v>correct</v>
      </c>
      <c r="E28" t="str">
        <f>'4C Term 1'!E3</f>
        <v>correct</v>
      </c>
      <c r="F28" t="str">
        <f>'4C Term 1'!F3</f>
        <v>correct</v>
      </c>
      <c r="G28" t="str">
        <f>'4C Term 1'!G3</f>
        <v>correct</v>
      </c>
      <c r="H28" t="str">
        <f>'4C Term 1'!H3</f>
        <v>correct</v>
      </c>
      <c r="I28" t="str">
        <f>'4C Term 1'!I3</f>
        <v>correct</v>
      </c>
      <c r="J28" t="str">
        <f>'4C Term 1'!J3</f>
        <v>correct</v>
      </c>
      <c r="K28" t="str">
        <f>'4C Term 1'!K3</f>
        <v>correct</v>
      </c>
      <c r="L28" t="str">
        <f>'4C Term 1'!L3</f>
        <v>correct</v>
      </c>
      <c r="M28" t="str">
        <f>'4C Term 1'!M3</f>
        <v>correct</v>
      </c>
      <c r="N28" t="str">
        <f>'4C Term 1'!N3</f>
        <v>correct</v>
      </c>
      <c r="O28" t="str">
        <f>'4C Term 1'!O3</f>
        <v>correct</v>
      </c>
      <c r="P28" t="str">
        <f>'4C Term 1'!P3</f>
        <v>incorrect</v>
      </c>
      <c r="Q28" t="str">
        <f>'4C Term 1'!Q3</f>
        <v>incorrect</v>
      </c>
      <c r="R28" t="str">
        <f>'4C Term 1'!R3</f>
        <v>correct</v>
      </c>
      <c r="T28" t="str">
        <f>'4C Term 1'!T3</f>
        <v>incorrect</v>
      </c>
      <c r="U28" t="str">
        <f>'4C Term 1'!U3</f>
        <v>correct</v>
      </c>
      <c r="V28" t="str">
        <f>'4C Term 1'!V3</f>
        <v>incorrect</v>
      </c>
      <c r="W28" t="str">
        <f>'4C Term 1'!W3</f>
        <v>incorrect</v>
      </c>
      <c r="X28" t="str">
        <f>'4C Term 1'!X3</f>
        <v>incorrect</v>
      </c>
      <c r="Y28" t="str">
        <f>'4C Term 1'!Y3</f>
        <v>incorrect</v>
      </c>
      <c r="Z28" t="str">
        <f>'4C Term 1'!Z3</f>
        <v>incorrect</v>
      </c>
      <c r="AA28" t="str">
        <f>'4C Term 1'!AA3</f>
        <v>correct</v>
      </c>
      <c r="AB28" t="str">
        <f>'4C Term 1'!AB3</f>
        <v>incorrect</v>
      </c>
      <c r="AC28" t="str">
        <f>'4C Term 1'!AC3</f>
        <v>incorrect</v>
      </c>
      <c r="AD28" t="str">
        <f>'4C Term 1'!AD3</f>
        <v>incorrect</v>
      </c>
      <c r="AE28" t="str">
        <f>'4C Term 1'!AE3</f>
        <v>correct</v>
      </c>
      <c r="AF28" t="str">
        <f>'4C Term 1'!AF3</f>
        <v>incorrect</v>
      </c>
      <c r="AG28" t="str">
        <f>'4C Term 1'!AG3</f>
        <v>correct</v>
      </c>
      <c r="AH28" t="str">
        <f>'4C Term 1'!AH3</f>
        <v>incorrect</v>
      </c>
      <c r="AI28" t="str">
        <f>'4C Term 1'!AI3</f>
        <v>correct</v>
      </c>
      <c r="AJ28" t="str">
        <f>'4C Term 1'!AJ3</f>
        <v>correct</v>
      </c>
      <c r="AK28" t="str">
        <f>'4C Term 1'!AK3</f>
        <v>correct</v>
      </c>
      <c r="AL28" t="str">
        <f>'4C Term 1'!AL3</f>
        <v>incorrect</v>
      </c>
      <c r="AM28" t="str">
        <f>'4C Term 1'!AM3</f>
        <v>incorrect</v>
      </c>
      <c r="AN28" t="str">
        <f>'4C Term 1'!AN3</f>
        <v>incorrect</v>
      </c>
      <c r="AO28" t="str">
        <f>'4C Term 1'!AO3</f>
        <v>incorrect</v>
      </c>
      <c r="AP28" t="str">
        <f>'4C Term 1'!AP3</f>
        <v>correct</v>
      </c>
      <c r="AQ28" t="str">
        <f>'4C Term 1'!AQ3</f>
        <v>incorrect</v>
      </c>
      <c r="AR28" t="str">
        <f>'4C Term 1'!AR3</f>
        <v>incorrect</v>
      </c>
      <c r="AS28" t="str">
        <f>'4C Term 1'!AS3</f>
        <v>incorrect</v>
      </c>
      <c r="AT28" t="str">
        <f>'4C Term 1'!AT3</f>
        <v>incorrect</v>
      </c>
      <c r="AU28" t="str">
        <f>'4C Term 1'!AU3</f>
        <v>incorrect</v>
      </c>
      <c r="AV28" t="str">
        <f>'4C Term 1'!AV3</f>
        <v>incorrect</v>
      </c>
      <c r="AW28" t="str">
        <f>'4C Term 1'!AW3</f>
        <v>correct</v>
      </c>
      <c r="AX28" t="str">
        <f>'4C Term 1'!AX3</f>
        <v>incorrect</v>
      </c>
      <c r="AY28" t="str">
        <f>'4C Term 1'!AY3</f>
        <v>incorrect</v>
      </c>
      <c r="AZ28" t="str">
        <f>'4C Term 1'!AZ3</f>
        <v>incorrect</v>
      </c>
      <c r="BA28" s="9">
        <f t="shared" ref="BA28:BA63" si="0">COUNTIF(C28:AZ28, "correct")</f>
        <v>23</v>
      </c>
      <c r="BB28" s="2">
        <f t="shared" ref="BB28:BB63" si="1">COUNTIF(C28:AZ28, "correct")/50</f>
        <v>0.46</v>
      </c>
    </row>
    <row r="29" spans="1:54" x14ac:dyDescent="0.25">
      <c r="A29" s="44" t="s">
        <v>84</v>
      </c>
      <c r="C29" t="str">
        <f>'4C Term 1'!C4</f>
        <v>correct</v>
      </c>
      <c r="D29" t="str">
        <f>'4C Term 1'!D4</f>
        <v>correct</v>
      </c>
      <c r="E29" t="str">
        <f>'4C Term 1'!E4</f>
        <v>correct</v>
      </c>
      <c r="F29" t="str">
        <f>'4C Term 1'!F4</f>
        <v>incorrect</v>
      </c>
      <c r="G29" t="str">
        <f>'4C Term 1'!G4</f>
        <v>correct</v>
      </c>
      <c r="H29" t="str">
        <f>'4C Term 1'!H4</f>
        <v>correct</v>
      </c>
      <c r="I29" t="str">
        <f>'4C Term 1'!I4</f>
        <v>incorrect</v>
      </c>
      <c r="J29" t="str">
        <f>'4C Term 1'!J4</f>
        <v>correct</v>
      </c>
      <c r="K29" t="str">
        <f>'4C Term 1'!K4</f>
        <v>correct</v>
      </c>
      <c r="L29" t="str">
        <f>'4C Term 1'!L4</f>
        <v>correct</v>
      </c>
      <c r="M29" t="str">
        <f>'4C Term 1'!M4</f>
        <v>incorrect</v>
      </c>
      <c r="N29" t="str">
        <f>'4C Term 1'!N4</f>
        <v>incorrect</v>
      </c>
      <c r="O29" t="str">
        <f>'4C Term 1'!O4</f>
        <v>incorrect</v>
      </c>
      <c r="P29" t="str">
        <f>'4C Term 1'!P4</f>
        <v>incorrect</v>
      </c>
      <c r="Q29" t="str">
        <f>'4C Term 1'!Q4</f>
        <v>incorrect</v>
      </c>
      <c r="R29" t="str">
        <f>'4C Term 1'!R4</f>
        <v>incorrect</v>
      </c>
      <c r="T29" t="str">
        <f>'4C Term 1'!T4</f>
        <v>incorrect</v>
      </c>
      <c r="U29" t="str">
        <f>'4C Term 1'!U4</f>
        <v>correct</v>
      </c>
      <c r="V29" t="str">
        <f>'4C Term 1'!V4</f>
        <v>correct</v>
      </c>
      <c r="W29" t="str">
        <f>'4C Term 1'!W4</f>
        <v>incorrect</v>
      </c>
      <c r="X29" t="str">
        <f>'4C Term 1'!X4</f>
        <v>incorrect</v>
      </c>
      <c r="Y29" t="str">
        <f>'4C Term 1'!Y4</f>
        <v>correct</v>
      </c>
      <c r="Z29" t="str">
        <f>'4C Term 1'!Z4</f>
        <v>incorrect</v>
      </c>
      <c r="AA29" t="str">
        <f>'4C Term 1'!AA4</f>
        <v>incorrect</v>
      </c>
      <c r="AB29" t="str">
        <f>'4C Term 1'!AB4</f>
        <v>incorrect</v>
      </c>
      <c r="AC29" t="str">
        <f>'4C Term 1'!AC4</f>
        <v>incorrect</v>
      </c>
      <c r="AD29" t="str">
        <f>'4C Term 1'!AD4</f>
        <v>correct</v>
      </c>
      <c r="AE29" t="str">
        <f>'4C Term 1'!AE4</f>
        <v>incorrect</v>
      </c>
      <c r="AF29" t="str">
        <f>'4C Term 1'!AF4</f>
        <v>incorrect</v>
      </c>
      <c r="AG29" t="str">
        <f>'4C Term 1'!AG4</f>
        <v>incorrect</v>
      </c>
      <c r="AH29" t="str">
        <f>'4C Term 1'!AH4</f>
        <v>incorrect</v>
      </c>
      <c r="AI29" t="str">
        <f>'4C Term 1'!AI4</f>
        <v>correct</v>
      </c>
      <c r="AJ29" t="str">
        <f>'4C Term 1'!AJ4</f>
        <v>incorrect</v>
      </c>
      <c r="AK29" t="str">
        <f>'4C Term 1'!AK4</f>
        <v>incorrect</v>
      </c>
      <c r="AL29" t="str">
        <f>'4C Term 1'!AL4</f>
        <v>incorrect</v>
      </c>
      <c r="AM29" t="str">
        <f>'4C Term 1'!AM4</f>
        <v>incorrect</v>
      </c>
      <c r="AN29" t="str">
        <f>'4C Term 1'!AN4</f>
        <v>incorrect</v>
      </c>
      <c r="AO29" t="str">
        <f>'4C Term 1'!AO4</f>
        <v>incorrect</v>
      </c>
      <c r="AP29" t="str">
        <f>'4C Term 1'!AP4</f>
        <v>incorrect</v>
      </c>
      <c r="AQ29" t="str">
        <f>'4C Term 1'!AQ4</f>
        <v>incorrect</v>
      </c>
      <c r="AR29" t="str">
        <f>'4C Term 1'!AR4</f>
        <v>incorrect</v>
      </c>
      <c r="AS29" t="str">
        <f>'4C Term 1'!AS4</f>
        <v>incorrect</v>
      </c>
      <c r="AT29" t="str">
        <f>'4C Term 1'!AT4</f>
        <v>correct</v>
      </c>
      <c r="AU29" t="str">
        <f>'4C Term 1'!AU4</f>
        <v>incorrect</v>
      </c>
      <c r="AV29" t="str">
        <f>'4C Term 1'!AV4</f>
        <v>incorrect</v>
      </c>
      <c r="AW29" t="str">
        <f>'4C Term 1'!AW4</f>
        <v>incorrect</v>
      </c>
      <c r="AX29" t="str">
        <f>'4C Term 1'!AX4</f>
        <v>incorrect</v>
      </c>
      <c r="AY29" t="str">
        <f>'4C Term 1'!AY4</f>
        <v>incorrect</v>
      </c>
      <c r="AZ29" t="str">
        <f>'4C Term 1'!AZ4</f>
        <v>incorrect</v>
      </c>
      <c r="BA29" s="9">
        <f t="shared" si="0"/>
        <v>14</v>
      </c>
      <c r="BB29" s="2">
        <f t="shared" si="1"/>
        <v>0.28000000000000003</v>
      </c>
    </row>
    <row r="30" spans="1:54" x14ac:dyDescent="0.25">
      <c r="A30" s="44" t="s">
        <v>85</v>
      </c>
      <c r="C30" t="str">
        <f>'4C Term 1'!C5</f>
        <v>correct</v>
      </c>
      <c r="D30" t="str">
        <f>'4C Term 1'!D5</f>
        <v>correct</v>
      </c>
      <c r="E30" t="str">
        <f>'4C Term 1'!E5</f>
        <v>correct</v>
      </c>
      <c r="F30" t="str">
        <f>'4C Term 1'!F5</f>
        <v>correct</v>
      </c>
      <c r="G30" t="str">
        <f>'4C Term 1'!G5</f>
        <v>correct</v>
      </c>
      <c r="H30" t="str">
        <f>'4C Term 1'!H5</f>
        <v>correct</v>
      </c>
      <c r="I30" t="str">
        <f>'4C Term 1'!I5</f>
        <v>incorrect</v>
      </c>
      <c r="J30" t="str">
        <f>'4C Term 1'!J5</f>
        <v>correct</v>
      </c>
      <c r="K30" t="str">
        <f>'4C Term 1'!K5</f>
        <v>incorrect</v>
      </c>
      <c r="L30" t="str">
        <f>'4C Term 1'!L5</f>
        <v>correct</v>
      </c>
      <c r="M30" t="str">
        <f>'4C Term 1'!M5</f>
        <v>incorrect</v>
      </c>
      <c r="N30" t="str">
        <f>'4C Term 1'!N5</f>
        <v>correct</v>
      </c>
      <c r="O30" t="str">
        <f>'4C Term 1'!O5</f>
        <v>correct</v>
      </c>
      <c r="P30" t="str">
        <f>'4C Term 1'!P5</f>
        <v>correct</v>
      </c>
      <c r="Q30" t="str">
        <f>'4C Term 1'!Q5</f>
        <v>incorrect</v>
      </c>
      <c r="R30" t="str">
        <f>'4C Term 1'!R5</f>
        <v>correct</v>
      </c>
      <c r="T30" t="str">
        <f>'4C Term 1'!T5</f>
        <v>correct</v>
      </c>
      <c r="U30" t="str">
        <f>'4C Term 1'!U5</f>
        <v>incorrect</v>
      </c>
      <c r="V30" t="str">
        <f>'4C Term 1'!V5</f>
        <v>correct</v>
      </c>
      <c r="W30" t="str">
        <f>'4C Term 1'!W5</f>
        <v>incorrect</v>
      </c>
      <c r="X30" t="str">
        <f>'4C Term 1'!X5</f>
        <v>incorrect</v>
      </c>
      <c r="Y30" t="str">
        <f>'4C Term 1'!Y5</f>
        <v>correct</v>
      </c>
      <c r="Z30" t="str">
        <f>'4C Term 1'!Z5</f>
        <v>incorrect</v>
      </c>
      <c r="AA30" t="str">
        <f>'4C Term 1'!AA5</f>
        <v>incorrect</v>
      </c>
      <c r="AB30" t="str">
        <f>'4C Term 1'!AB5</f>
        <v>incorrect</v>
      </c>
      <c r="AC30" t="str">
        <f>'4C Term 1'!AC5</f>
        <v>incorrect</v>
      </c>
      <c r="AD30" t="str">
        <f>'4C Term 1'!AD5</f>
        <v>incorrect</v>
      </c>
      <c r="AE30" t="str">
        <f>'4C Term 1'!AE5</f>
        <v>incorrect</v>
      </c>
      <c r="AF30" t="str">
        <f>'4C Term 1'!AF5</f>
        <v>incorrect</v>
      </c>
      <c r="AG30" t="str">
        <f>'4C Term 1'!AG5</f>
        <v>incorrect</v>
      </c>
      <c r="AH30" t="str">
        <f>'4C Term 1'!AH5</f>
        <v>incorrect</v>
      </c>
      <c r="AI30" t="str">
        <f>'4C Term 1'!AI5</f>
        <v>incorrect</v>
      </c>
      <c r="AJ30" t="str">
        <f>'4C Term 1'!AJ5</f>
        <v>incorrect</v>
      </c>
      <c r="AK30" t="str">
        <f>'4C Term 1'!AK5</f>
        <v>incorrect</v>
      </c>
      <c r="AL30" t="str">
        <f>'4C Term 1'!AL5</f>
        <v>incorrect</v>
      </c>
      <c r="AM30" t="str">
        <f>'4C Term 1'!AM5</f>
        <v>incorrect</v>
      </c>
      <c r="AN30" t="str">
        <f>'4C Term 1'!AN5</f>
        <v>incorrect</v>
      </c>
      <c r="AO30" t="str">
        <f>'4C Term 1'!AO5</f>
        <v>incorrect</v>
      </c>
      <c r="AP30" t="str">
        <f>'4C Term 1'!AP5</f>
        <v>incorrect</v>
      </c>
      <c r="AQ30" t="str">
        <f>'4C Term 1'!AQ5</f>
        <v>incorrect</v>
      </c>
      <c r="AR30" t="str">
        <f>'4C Term 1'!AR5</f>
        <v>incorrect</v>
      </c>
      <c r="AS30" t="str">
        <f>'4C Term 1'!AS5</f>
        <v>incorrect</v>
      </c>
      <c r="AT30" t="str">
        <f>'4C Term 1'!AT5</f>
        <v>incorrect</v>
      </c>
      <c r="AU30" t="str">
        <f>'4C Term 1'!AU5</f>
        <v>incorrect</v>
      </c>
      <c r="AV30" t="str">
        <f>'4C Term 1'!AV5</f>
        <v>incorrect</v>
      </c>
      <c r="AW30" t="str">
        <f>'4C Term 1'!AW5</f>
        <v>incorrect</v>
      </c>
      <c r="AX30" t="str">
        <f>'4C Term 1'!AX5</f>
        <v>incorrect</v>
      </c>
      <c r="AY30" t="str">
        <f>'4C Term 1'!AY5</f>
        <v>incorrect</v>
      </c>
      <c r="AZ30" t="str">
        <f>'4C Term 1'!AZ5</f>
        <v>incorrect</v>
      </c>
      <c r="BA30" s="9">
        <f t="shared" si="0"/>
        <v>15</v>
      </c>
      <c r="BB30" s="2">
        <f t="shared" si="1"/>
        <v>0.3</v>
      </c>
    </row>
    <row r="31" spans="1:54" x14ac:dyDescent="0.25">
      <c r="A31" s="44" t="s">
        <v>86</v>
      </c>
      <c r="C31" t="str">
        <f>'4C Term 1'!C6</f>
        <v>correct</v>
      </c>
      <c r="D31" t="str">
        <f>'4C Term 1'!D6</f>
        <v>correct</v>
      </c>
      <c r="E31" t="str">
        <f>'4C Term 1'!E6</f>
        <v>correct</v>
      </c>
      <c r="F31" t="str">
        <f>'4C Term 1'!F6</f>
        <v>correct</v>
      </c>
      <c r="G31" t="str">
        <f>'4C Term 1'!G6</f>
        <v>correct</v>
      </c>
      <c r="H31" t="str">
        <f>'4C Term 1'!H6</f>
        <v>correct</v>
      </c>
      <c r="I31" t="str">
        <f>'4C Term 1'!I6</f>
        <v>correct</v>
      </c>
      <c r="J31" t="str">
        <f>'4C Term 1'!J6</f>
        <v>correct</v>
      </c>
      <c r="K31" t="str">
        <f>'4C Term 1'!K6</f>
        <v>correct</v>
      </c>
      <c r="L31" t="str">
        <f>'4C Term 1'!L6</f>
        <v>incorrect</v>
      </c>
      <c r="M31" t="str">
        <f>'4C Term 1'!M6</f>
        <v>correct</v>
      </c>
      <c r="N31" t="str">
        <f>'4C Term 1'!N6</f>
        <v>correct</v>
      </c>
      <c r="O31" t="str">
        <f>'4C Term 1'!O6</f>
        <v>correct</v>
      </c>
      <c r="P31" t="str">
        <f>'4C Term 1'!P6</f>
        <v>incorrect</v>
      </c>
      <c r="Q31" t="str">
        <f>'4C Term 1'!Q6</f>
        <v>correct</v>
      </c>
      <c r="R31" t="str">
        <f>'4C Term 1'!R6</f>
        <v>correct</v>
      </c>
      <c r="T31" t="str">
        <f>'4C Term 1'!T6</f>
        <v>correct</v>
      </c>
      <c r="U31" t="str">
        <f>'4C Term 1'!U6</f>
        <v>correct</v>
      </c>
      <c r="V31" t="str">
        <f>'4C Term 1'!V6</f>
        <v>correct</v>
      </c>
      <c r="W31" t="str">
        <f>'4C Term 1'!W6</f>
        <v>correct</v>
      </c>
      <c r="X31" t="str">
        <f>'4C Term 1'!X6</f>
        <v>incorrect</v>
      </c>
      <c r="Y31" t="str">
        <f>'4C Term 1'!Y6</f>
        <v>correct</v>
      </c>
      <c r="Z31" t="str">
        <f>'4C Term 1'!Z6</f>
        <v>incorrect</v>
      </c>
      <c r="AA31" t="str">
        <f>'4C Term 1'!AA6</f>
        <v>correct</v>
      </c>
      <c r="AB31" t="str">
        <f>'4C Term 1'!AB6</f>
        <v>correct</v>
      </c>
      <c r="AC31" t="str">
        <f>'4C Term 1'!AC6</f>
        <v>correct</v>
      </c>
      <c r="AD31" t="str">
        <f>'4C Term 1'!AD6</f>
        <v>incorrect</v>
      </c>
      <c r="AE31" t="str">
        <f>'4C Term 1'!AE6</f>
        <v>correct</v>
      </c>
      <c r="AF31" t="str">
        <f>'4C Term 1'!AF6</f>
        <v>incorrect</v>
      </c>
      <c r="AG31" t="str">
        <f>'4C Term 1'!AG6</f>
        <v>correct</v>
      </c>
      <c r="AH31" t="str">
        <f>'4C Term 1'!AH6</f>
        <v>correct</v>
      </c>
      <c r="AI31" t="str">
        <f>'4C Term 1'!AI6</f>
        <v>correct</v>
      </c>
      <c r="AJ31" t="str">
        <f>'4C Term 1'!AJ6</f>
        <v>correct</v>
      </c>
      <c r="AK31" t="str">
        <f>'4C Term 1'!AK6</f>
        <v>correct</v>
      </c>
      <c r="AL31" t="str">
        <f>'4C Term 1'!AL6</f>
        <v>correct</v>
      </c>
      <c r="AM31" t="str">
        <f>'4C Term 1'!AM6</f>
        <v>correct</v>
      </c>
      <c r="AN31" t="str">
        <f>'4C Term 1'!AN6</f>
        <v>correct</v>
      </c>
      <c r="AO31" t="str">
        <f>'4C Term 1'!AO6</f>
        <v>correct</v>
      </c>
      <c r="AP31" t="str">
        <f>'4C Term 1'!AP6</f>
        <v>correct</v>
      </c>
      <c r="AQ31" t="str">
        <f>'4C Term 1'!AQ6</f>
        <v>incorrect</v>
      </c>
      <c r="AR31" t="str">
        <f>'4C Term 1'!AR6</f>
        <v>incorrect</v>
      </c>
      <c r="AS31" t="str">
        <f>'4C Term 1'!AS6</f>
        <v>incorrect</v>
      </c>
      <c r="AT31" t="str">
        <f>'4C Term 1'!AT6</f>
        <v>incorrect</v>
      </c>
      <c r="AU31" t="str">
        <f>'4C Term 1'!AU6</f>
        <v>correct</v>
      </c>
      <c r="AV31" t="str">
        <f>'4C Term 1'!AV6</f>
        <v>correct</v>
      </c>
      <c r="AW31" t="str">
        <f>'4C Term 1'!AW6</f>
        <v>correct</v>
      </c>
      <c r="AX31" t="str">
        <f>'4C Term 1'!AX6</f>
        <v>incorrect</v>
      </c>
      <c r="AY31" t="str">
        <f>'4C Term 1'!AY6</f>
        <v>incorrect</v>
      </c>
      <c r="AZ31" t="str">
        <f>'4C Term 1'!AZ6</f>
        <v>correct</v>
      </c>
      <c r="BA31" s="9">
        <f t="shared" si="0"/>
        <v>37</v>
      </c>
      <c r="BB31" s="2">
        <f t="shared" si="1"/>
        <v>0.74</v>
      </c>
    </row>
    <row r="32" spans="1:54" x14ac:dyDescent="0.25">
      <c r="A32" s="44" t="s">
        <v>87</v>
      </c>
      <c r="C32" t="str">
        <f>'4C Term 1'!C7</f>
        <v>correct</v>
      </c>
      <c r="D32" t="str">
        <f>'4C Term 1'!D7</f>
        <v>correct</v>
      </c>
      <c r="E32" t="str">
        <f>'4C Term 1'!E7</f>
        <v>correct</v>
      </c>
      <c r="F32" t="str">
        <f>'4C Term 1'!F7</f>
        <v>correct</v>
      </c>
      <c r="G32" t="str">
        <f>'4C Term 1'!G7</f>
        <v>correct</v>
      </c>
      <c r="H32" t="str">
        <f>'4C Term 1'!H7</f>
        <v>correct</v>
      </c>
      <c r="I32" t="str">
        <f>'4C Term 1'!I7</f>
        <v>correct</v>
      </c>
      <c r="J32" t="str">
        <f>'4C Term 1'!J7</f>
        <v>correct</v>
      </c>
      <c r="K32" t="str">
        <f>'4C Term 1'!K7</f>
        <v>correct</v>
      </c>
      <c r="L32" t="str">
        <f>'4C Term 1'!L7</f>
        <v>correct</v>
      </c>
      <c r="M32" t="str">
        <f>'4C Term 1'!M7</f>
        <v>correct</v>
      </c>
      <c r="N32" t="str">
        <f>'4C Term 1'!N7</f>
        <v>correct</v>
      </c>
      <c r="O32" t="str">
        <f>'4C Term 1'!O7</f>
        <v>correct</v>
      </c>
      <c r="P32" t="str">
        <f>'4C Term 1'!P7</f>
        <v>correct</v>
      </c>
      <c r="Q32" t="str">
        <f>'4C Term 1'!Q7</f>
        <v>incorrect</v>
      </c>
      <c r="R32" t="str">
        <f>'4C Term 1'!R7</f>
        <v>correct</v>
      </c>
      <c r="T32" t="str">
        <f>'4C Term 1'!T7</f>
        <v>correct</v>
      </c>
      <c r="U32" t="str">
        <f>'4C Term 1'!U7</f>
        <v>correct</v>
      </c>
      <c r="V32" t="str">
        <f>'4C Term 1'!V7</f>
        <v>correct</v>
      </c>
      <c r="W32" t="str">
        <f>'4C Term 1'!W7</f>
        <v>correct</v>
      </c>
      <c r="X32" t="str">
        <f>'4C Term 1'!X7</f>
        <v>incorrect</v>
      </c>
      <c r="Y32" t="str">
        <f>'4C Term 1'!Y7</f>
        <v>correct</v>
      </c>
      <c r="Z32" t="str">
        <f>'4C Term 1'!Z7</f>
        <v>correct</v>
      </c>
      <c r="AA32" t="str">
        <f>'4C Term 1'!AA7</f>
        <v>correct</v>
      </c>
      <c r="AB32" t="str">
        <f>'4C Term 1'!AB7</f>
        <v>incorrect</v>
      </c>
      <c r="AC32" t="str">
        <f>'4C Term 1'!AC7</f>
        <v>correct</v>
      </c>
      <c r="AD32" t="str">
        <f>'4C Term 1'!AD7</f>
        <v>correct</v>
      </c>
      <c r="AE32" t="str">
        <f>'4C Term 1'!AE7</f>
        <v>correct</v>
      </c>
      <c r="AF32" t="str">
        <f>'4C Term 1'!AF7</f>
        <v>incorrect</v>
      </c>
      <c r="AG32" t="str">
        <f>'4C Term 1'!AG7</f>
        <v>correct</v>
      </c>
      <c r="AH32" t="str">
        <f>'4C Term 1'!AH7</f>
        <v>correct</v>
      </c>
      <c r="AI32" t="str">
        <f>'4C Term 1'!AI7</f>
        <v>correct</v>
      </c>
      <c r="AJ32" t="str">
        <f>'4C Term 1'!AJ7</f>
        <v>correct</v>
      </c>
      <c r="AK32" t="str">
        <f>'4C Term 1'!AK7</f>
        <v>incorrect</v>
      </c>
      <c r="AL32" t="str">
        <f>'4C Term 1'!AL7</f>
        <v>correct</v>
      </c>
      <c r="AM32" t="str">
        <f>'4C Term 1'!AM7</f>
        <v>incorrect</v>
      </c>
      <c r="AN32" t="str">
        <f>'4C Term 1'!AN7</f>
        <v>correct</v>
      </c>
      <c r="AO32" t="str">
        <f>'4C Term 1'!AO7</f>
        <v>correct</v>
      </c>
      <c r="AP32" t="str">
        <f>'4C Term 1'!AP7</f>
        <v>correct</v>
      </c>
      <c r="AQ32" t="str">
        <f>'4C Term 1'!AQ7</f>
        <v>correct</v>
      </c>
      <c r="AR32" t="str">
        <f>'4C Term 1'!AR7</f>
        <v>correct</v>
      </c>
      <c r="AS32" t="str">
        <f>'4C Term 1'!AS7</f>
        <v>correct</v>
      </c>
      <c r="AT32" t="str">
        <f>'4C Term 1'!AT7</f>
        <v>incorrect</v>
      </c>
      <c r="AU32" t="str">
        <f>'4C Term 1'!AU7</f>
        <v>correct</v>
      </c>
      <c r="AV32" t="str">
        <f>'4C Term 1'!AV7</f>
        <v>incorrect</v>
      </c>
      <c r="AW32" t="str">
        <f>'4C Term 1'!AW7</f>
        <v>correct</v>
      </c>
      <c r="AX32" t="str">
        <f>'4C Term 1'!AX7</f>
        <v>incorrect</v>
      </c>
      <c r="AY32" t="str">
        <f>'4C Term 1'!AY7</f>
        <v>incorrect</v>
      </c>
      <c r="AZ32" t="str">
        <f>'4C Term 1'!AZ7</f>
        <v>correct</v>
      </c>
      <c r="BA32" s="9">
        <f t="shared" si="0"/>
        <v>39</v>
      </c>
      <c r="BB32" s="2">
        <f t="shared" si="1"/>
        <v>0.78</v>
      </c>
    </row>
    <row r="33" spans="1:54" x14ac:dyDescent="0.25">
      <c r="A33" s="44" t="s">
        <v>88</v>
      </c>
      <c r="C33" t="str">
        <f>'4C Term 1'!C8</f>
        <v>correct</v>
      </c>
      <c r="D33" t="str">
        <f>'4C Term 1'!D8</f>
        <v>correct</v>
      </c>
      <c r="E33" t="str">
        <f>'4C Term 1'!E8</f>
        <v>correct</v>
      </c>
      <c r="F33" t="str">
        <f>'4C Term 1'!F8</f>
        <v>correct</v>
      </c>
      <c r="G33" t="str">
        <f>'4C Term 1'!G8</f>
        <v>correct</v>
      </c>
      <c r="H33" t="str">
        <f>'4C Term 1'!H8</f>
        <v>correct</v>
      </c>
      <c r="I33" t="str">
        <f>'4C Term 1'!I8</f>
        <v>correct</v>
      </c>
      <c r="J33" t="str">
        <f>'4C Term 1'!J8</f>
        <v>correct</v>
      </c>
      <c r="K33" t="str">
        <f>'4C Term 1'!K8</f>
        <v>correct</v>
      </c>
      <c r="L33" t="str">
        <f>'4C Term 1'!L8</f>
        <v>correct</v>
      </c>
      <c r="M33" t="str">
        <f>'4C Term 1'!M8</f>
        <v>correct</v>
      </c>
      <c r="N33" t="str">
        <f>'4C Term 1'!N8</f>
        <v>correct</v>
      </c>
      <c r="O33" t="str">
        <f>'4C Term 1'!O8</f>
        <v>correct</v>
      </c>
      <c r="P33" t="str">
        <f>'4C Term 1'!P8</f>
        <v>correct</v>
      </c>
      <c r="Q33" t="str">
        <f>'4C Term 1'!Q8</f>
        <v>correct</v>
      </c>
      <c r="R33" t="str">
        <f>'4C Term 1'!R8</f>
        <v>correct</v>
      </c>
      <c r="T33" t="str">
        <f>'4C Term 1'!T8</f>
        <v>correct</v>
      </c>
      <c r="U33" t="str">
        <f>'4C Term 1'!U8</f>
        <v>correct</v>
      </c>
      <c r="V33" t="str">
        <f>'4C Term 1'!V8</f>
        <v>correct</v>
      </c>
      <c r="W33" t="str">
        <f>'4C Term 1'!W8</f>
        <v>correct</v>
      </c>
      <c r="X33" t="str">
        <f>'4C Term 1'!X8</f>
        <v>incorrect</v>
      </c>
      <c r="Y33" t="str">
        <f>'4C Term 1'!Y8</f>
        <v>correct</v>
      </c>
      <c r="Z33" t="str">
        <f>'4C Term 1'!Z8</f>
        <v>correct</v>
      </c>
      <c r="AA33" t="str">
        <f>'4C Term 1'!AA8</f>
        <v>correct</v>
      </c>
      <c r="AB33" t="str">
        <f>'4C Term 1'!AB8</f>
        <v>correct</v>
      </c>
      <c r="AC33" t="str">
        <f>'4C Term 1'!AC8</f>
        <v>incorrect</v>
      </c>
      <c r="AD33" t="str">
        <f>'4C Term 1'!AD8</f>
        <v>correct</v>
      </c>
      <c r="AE33" t="str">
        <f>'4C Term 1'!AE8</f>
        <v>correct</v>
      </c>
      <c r="AF33" t="str">
        <f>'4C Term 1'!AF8</f>
        <v>correct</v>
      </c>
      <c r="AG33" t="str">
        <f>'4C Term 1'!AG8</f>
        <v>correct</v>
      </c>
      <c r="AH33" t="str">
        <f>'4C Term 1'!AH8</f>
        <v>incorrect</v>
      </c>
      <c r="AI33" t="str">
        <f>'4C Term 1'!AI8</f>
        <v>correct</v>
      </c>
      <c r="AJ33" t="str">
        <f>'4C Term 1'!AJ8</f>
        <v>correct</v>
      </c>
      <c r="AK33" t="str">
        <f>'4C Term 1'!AK8</f>
        <v>correct</v>
      </c>
      <c r="AL33" t="str">
        <f>'4C Term 1'!AL8</f>
        <v>correct</v>
      </c>
      <c r="AM33" t="str">
        <f>'4C Term 1'!AM8</f>
        <v>correct</v>
      </c>
      <c r="AN33" t="str">
        <f>'4C Term 1'!AN8</f>
        <v>incorrect</v>
      </c>
      <c r="AO33" t="str">
        <f>'4C Term 1'!AO8</f>
        <v>correct</v>
      </c>
      <c r="AP33" t="str">
        <f>'4C Term 1'!AP8</f>
        <v>correct</v>
      </c>
      <c r="AQ33" t="str">
        <f>'4C Term 1'!AQ8</f>
        <v>correct</v>
      </c>
      <c r="AR33" t="str">
        <f>'4C Term 1'!AR8</f>
        <v>incorrect</v>
      </c>
      <c r="AS33" t="str">
        <f>'4C Term 1'!AS8</f>
        <v>correct</v>
      </c>
      <c r="AT33" t="str">
        <f>'4C Term 1'!AT8</f>
        <v>incorrect</v>
      </c>
      <c r="AU33" t="str">
        <f>'4C Term 1'!AU8</f>
        <v>correct</v>
      </c>
      <c r="AV33" t="str">
        <f>'4C Term 1'!AV8</f>
        <v>correct</v>
      </c>
      <c r="AW33" t="str">
        <f>'4C Term 1'!AW8</f>
        <v>correct</v>
      </c>
      <c r="AX33" t="str">
        <f>'4C Term 1'!AX8</f>
        <v>correct</v>
      </c>
      <c r="AY33" t="str">
        <f>'4C Term 1'!AY8</f>
        <v>correct</v>
      </c>
      <c r="AZ33" t="str">
        <f>'4C Term 1'!AZ8</f>
        <v>correct</v>
      </c>
      <c r="BA33" s="9">
        <f t="shared" si="0"/>
        <v>43</v>
      </c>
      <c r="BB33" s="2">
        <f t="shared" si="1"/>
        <v>0.86</v>
      </c>
    </row>
    <row r="34" spans="1:54" x14ac:dyDescent="0.25">
      <c r="A34" s="44" t="s">
        <v>89</v>
      </c>
      <c r="C34" t="str">
        <f>'4C Term 1'!C9</f>
        <v>correct</v>
      </c>
      <c r="D34" t="str">
        <f>'4C Term 1'!D9</f>
        <v>correct</v>
      </c>
      <c r="E34" t="str">
        <f>'4C Term 1'!E9</f>
        <v>correct</v>
      </c>
      <c r="F34" t="str">
        <f>'4C Term 1'!F9</f>
        <v>correct</v>
      </c>
      <c r="G34" t="str">
        <f>'4C Term 1'!G9</f>
        <v>correct</v>
      </c>
      <c r="H34" t="str">
        <f>'4C Term 1'!H9</f>
        <v>correct</v>
      </c>
      <c r="I34" t="str">
        <f>'4C Term 1'!I9</f>
        <v>correct</v>
      </c>
      <c r="J34" t="str">
        <f>'4C Term 1'!J9</f>
        <v>incorrect</v>
      </c>
      <c r="K34" t="str">
        <f>'4C Term 1'!K9</f>
        <v>correct</v>
      </c>
      <c r="L34" t="str">
        <f>'4C Term 1'!L9</f>
        <v>correct</v>
      </c>
      <c r="M34" t="str">
        <f>'4C Term 1'!M9</f>
        <v>correct</v>
      </c>
      <c r="N34" t="str">
        <f>'4C Term 1'!N9</f>
        <v>correct</v>
      </c>
      <c r="O34" t="str">
        <f>'4C Term 1'!O9</f>
        <v>correct</v>
      </c>
      <c r="P34" t="str">
        <f>'4C Term 1'!P9</f>
        <v>correct</v>
      </c>
      <c r="Q34" t="str">
        <f>'4C Term 1'!Q9</f>
        <v>correct</v>
      </c>
      <c r="R34" t="str">
        <f>'4C Term 1'!R9</f>
        <v>correct</v>
      </c>
      <c r="T34" t="str">
        <f>'4C Term 1'!T9</f>
        <v>correct</v>
      </c>
      <c r="U34" t="str">
        <f>'4C Term 1'!U9</f>
        <v>correct</v>
      </c>
      <c r="V34" t="str">
        <f>'4C Term 1'!V9</f>
        <v>correct</v>
      </c>
      <c r="W34" t="str">
        <f>'4C Term 1'!W9</f>
        <v>correct</v>
      </c>
      <c r="X34" t="str">
        <f>'4C Term 1'!X9</f>
        <v>correct</v>
      </c>
      <c r="Y34" t="str">
        <f>'4C Term 1'!Y9</f>
        <v>correct</v>
      </c>
      <c r="Z34" t="str">
        <f>'4C Term 1'!Z9</f>
        <v>correct</v>
      </c>
      <c r="AA34" t="str">
        <f>'4C Term 1'!AA9</f>
        <v>correct</v>
      </c>
      <c r="AB34" t="str">
        <f>'4C Term 1'!AB9</f>
        <v>correct</v>
      </c>
      <c r="AC34" t="str">
        <f>'4C Term 1'!AC9</f>
        <v>correct</v>
      </c>
      <c r="AD34" t="str">
        <f>'4C Term 1'!AD9</f>
        <v>correct</v>
      </c>
      <c r="AE34" t="str">
        <f>'4C Term 1'!AE9</f>
        <v>correct</v>
      </c>
      <c r="AF34" t="str">
        <f>'4C Term 1'!AF9</f>
        <v>correct</v>
      </c>
      <c r="AG34" t="str">
        <f>'4C Term 1'!AG9</f>
        <v>correct</v>
      </c>
      <c r="AH34" t="str">
        <f>'4C Term 1'!AH9</f>
        <v>incorrect</v>
      </c>
      <c r="AI34" t="str">
        <f>'4C Term 1'!AI9</f>
        <v>correct</v>
      </c>
      <c r="AJ34" t="str">
        <f>'4C Term 1'!AJ9</f>
        <v>correct</v>
      </c>
      <c r="AK34" t="str">
        <f>'4C Term 1'!AK9</f>
        <v>correct</v>
      </c>
      <c r="AL34" t="str">
        <f>'4C Term 1'!AL9</f>
        <v>incorrect</v>
      </c>
      <c r="AM34" t="str">
        <f>'4C Term 1'!AM9</f>
        <v>correct</v>
      </c>
      <c r="AN34" t="str">
        <f>'4C Term 1'!AN9</f>
        <v>correct</v>
      </c>
      <c r="AO34" t="str">
        <f>'4C Term 1'!AO9</f>
        <v>correct</v>
      </c>
      <c r="AP34" t="str">
        <f>'4C Term 1'!AP9</f>
        <v>correct</v>
      </c>
      <c r="AQ34" t="str">
        <f>'4C Term 1'!AQ9</f>
        <v>correct</v>
      </c>
      <c r="AR34" t="str">
        <f>'4C Term 1'!AR9</f>
        <v>incorrect</v>
      </c>
      <c r="AS34" t="str">
        <f>'4C Term 1'!AS9</f>
        <v>correct</v>
      </c>
      <c r="AT34" t="str">
        <f>'4C Term 1'!AT9</f>
        <v>correct</v>
      </c>
      <c r="AU34" t="str">
        <f>'4C Term 1'!AU9</f>
        <v>correct</v>
      </c>
      <c r="AV34" t="str">
        <f>'4C Term 1'!AV9</f>
        <v>correct</v>
      </c>
      <c r="AW34" t="str">
        <f>'4C Term 1'!AW9</f>
        <v>correct</v>
      </c>
      <c r="AX34" t="str">
        <f>'4C Term 1'!AX9</f>
        <v>correct</v>
      </c>
      <c r="AY34" t="str">
        <f>'4C Term 1'!AY9</f>
        <v>incorrect</v>
      </c>
      <c r="AZ34" t="str">
        <f>'4C Term 1'!AZ9</f>
        <v>incorrect</v>
      </c>
      <c r="BA34" s="9">
        <f t="shared" si="0"/>
        <v>43</v>
      </c>
      <c r="BB34" s="2">
        <f t="shared" si="1"/>
        <v>0.86</v>
      </c>
    </row>
    <row r="35" spans="1:54" x14ac:dyDescent="0.25">
      <c r="A35" s="44" t="s">
        <v>104</v>
      </c>
      <c r="C35" t="str">
        <f>'4C Term 1'!C10</f>
        <v>correct</v>
      </c>
      <c r="D35" t="str">
        <f>'4C Term 1'!D10</f>
        <v>correct</v>
      </c>
      <c r="E35" t="str">
        <f>'4C Term 1'!E10</f>
        <v>correct</v>
      </c>
      <c r="F35" t="str">
        <f>'4C Term 1'!F10</f>
        <v>correct</v>
      </c>
      <c r="G35" t="str">
        <f>'4C Term 1'!G10</f>
        <v>correct</v>
      </c>
      <c r="H35" t="str">
        <f>'4C Term 1'!H10</f>
        <v>correct</v>
      </c>
      <c r="I35" t="str">
        <f>'4C Term 1'!I10</f>
        <v>correct</v>
      </c>
      <c r="J35" t="str">
        <f>'4C Term 1'!J10</f>
        <v>correct</v>
      </c>
      <c r="K35" t="str">
        <f>'4C Term 1'!K10</f>
        <v>correct</v>
      </c>
      <c r="L35" t="str">
        <f>'4C Term 1'!L10</f>
        <v>correct</v>
      </c>
      <c r="M35" t="str">
        <f>'4C Term 1'!M10</f>
        <v>correct</v>
      </c>
      <c r="N35" t="str">
        <f>'4C Term 1'!N10</f>
        <v>correct</v>
      </c>
      <c r="O35" t="str">
        <f>'4C Term 1'!O10</f>
        <v>correct</v>
      </c>
      <c r="P35" t="str">
        <f>'4C Term 1'!P10</f>
        <v>incorrect</v>
      </c>
      <c r="Q35" t="str">
        <f>'4C Term 1'!Q10</f>
        <v>correct</v>
      </c>
      <c r="R35" t="str">
        <f>'4C Term 1'!R10</f>
        <v>incorrect</v>
      </c>
      <c r="T35" t="str">
        <f>'4C Term 1'!T10</f>
        <v>correct</v>
      </c>
      <c r="U35" t="str">
        <f>'4C Term 1'!U10</f>
        <v>correct</v>
      </c>
      <c r="V35" t="str">
        <f>'4C Term 1'!V10</f>
        <v>correct</v>
      </c>
      <c r="W35" t="str">
        <f>'4C Term 1'!W10</f>
        <v>correct</v>
      </c>
      <c r="X35" t="str">
        <f>'4C Term 1'!X10</f>
        <v>incorrect</v>
      </c>
      <c r="Y35" t="str">
        <f>'4C Term 1'!Y10</f>
        <v>correct</v>
      </c>
      <c r="Z35" t="str">
        <f>'4C Term 1'!Z10</f>
        <v>correct</v>
      </c>
      <c r="AA35" t="str">
        <f>'4C Term 1'!AA10</f>
        <v>incorrect</v>
      </c>
      <c r="AB35" t="str">
        <f>'4C Term 1'!AB10</f>
        <v>correct</v>
      </c>
      <c r="AC35" t="str">
        <f>'4C Term 1'!AC10</f>
        <v>correct</v>
      </c>
      <c r="AD35" t="str">
        <f>'4C Term 1'!AD10</f>
        <v>incorrect</v>
      </c>
      <c r="AE35" t="str">
        <f>'4C Term 1'!AE10</f>
        <v>correct</v>
      </c>
      <c r="AF35" t="str">
        <f>'4C Term 1'!AF10</f>
        <v>correct</v>
      </c>
      <c r="AG35" t="str">
        <f>'4C Term 1'!AG10</f>
        <v>correct</v>
      </c>
      <c r="AH35" t="str">
        <f>'4C Term 1'!AH10</f>
        <v>correct</v>
      </c>
      <c r="AI35" t="str">
        <f>'4C Term 1'!AI10</f>
        <v>correct</v>
      </c>
      <c r="AJ35" t="str">
        <f>'4C Term 1'!AJ10</f>
        <v>correct</v>
      </c>
      <c r="AK35" t="str">
        <f>'4C Term 1'!AK10</f>
        <v>correct</v>
      </c>
      <c r="AL35" t="str">
        <f>'4C Term 1'!AL10</f>
        <v>correct</v>
      </c>
      <c r="AM35" t="str">
        <f>'4C Term 1'!AM10</f>
        <v>correct</v>
      </c>
      <c r="AN35" t="str">
        <f>'4C Term 1'!AN10</f>
        <v>incorrect</v>
      </c>
      <c r="AO35" t="str">
        <f>'4C Term 1'!AO10</f>
        <v>correct</v>
      </c>
      <c r="AP35" t="str">
        <f>'4C Term 1'!AP10</f>
        <v>correct</v>
      </c>
      <c r="AQ35" t="str">
        <f>'4C Term 1'!AQ10</f>
        <v>correct</v>
      </c>
      <c r="AR35" t="str">
        <f>'4C Term 1'!AR10</f>
        <v>incorrect</v>
      </c>
      <c r="AS35" t="str">
        <f>'4C Term 1'!AS10</f>
        <v>correct</v>
      </c>
      <c r="AT35" t="str">
        <f>'4C Term 1'!AT10</f>
        <v>incorrect</v>
      </c>
      <c r="AU35" t="str">
        <f>'4C Term 1'!AU10</f>
        <v>incorrect</v>
      </c>
      <c r="AV35" t="str">
        <f>'4C Term 1'!AV10</f>
        <v>incorrect</v>
      </c>
      <c r="AW35" t="str">
        <f>'4C Term 1'!AW10</f>
        <v>incorrect</v>
      </c>
      <c r="AX35" t="str">
        <f>'4C Term 1'!AX10</f>
        <v>incorrect</v>
      </c>
      <c r="AY35" t="str">
        <f>'4C Term 1'!AY10</f>
        <v>incorrect</v>
      </c>
      <c r="AZ35" t="str">
        <f>'4C Term 1'!AZ10</f>
        <v>incorrect</v>
      </c>
      <c r="BA35" s="9">
        <f t="shared" si="0"/>
        <v>35</v>
      </c>
      <c r="BB35" s="2">
        <f t="shared" si="1"/>
        <v>0.7</v>
      </c>
    </row>
    <row r="36" spans="1:54" x14ac:dyDescent="0.25">
      <c r="A36" s="44" t="s">
        <v>105</v>
      </c>
      <c r="C36" t="str">
        <f>'4C Term 1'!C11</f>
        <v>correct</v>
      </c>
      <c r="D36" t="str">
        <f>'4C Term 1'!D11</f>
        <v>correct</v>
      </c>
      <c r="E36" t="str">
        <f>'4C Term 1'!E11</f>
        <v>correct</v>
      </c>
      <c r="F36" t="str">
        <f>'4C Term 1'!F11</f>
        <v>correct</v>
      </c>
      <c r="G36" t="str">
        <f>'4C Term 1'!G11</f>
        <v>correct</v>
      </c>
      <c r="H36" t="str">
        <f>'4C Term 1'!H11</f>
        <v>incorrect</v>
      </c>
      <c r="I36" t="str">
        <f>'4C Term 1'!I11</f>
        <v>correct</v>
      </c>
      <c r="J36" t="str">
        <f>'4C Term 1'!J11</f>
        <v>correct</v>
      </c>
      <c r="K36" t="str">
        <f>'4C Term 1'!K11</f>
        <v>incorrect</v>
      </c>
      <c r="L36" t="str">
        <f>'4C Term 1'!L11</f>
        <v>correct</v>
      </c>
      <c r="M36" t="str">
        <f>'4C Term 1'!M11</f>
        <v>correct</v>
      </c>
      <c r="N36" t="str">
        <f>'4C Term 1'!N11</f>
        <v>correct</v>
      </c>
      <c r="O36" t="str">
        <f>'4C Term 1'!O11</f>
        <v>correct</v>
      </c>
      <c r="P36" t="str">
        <f>'4C Term 1'!P11</f>
        <v>incorrect</v>
      </c>
      <c r="Q36" t="str">
        <f>'4C Term 1'!Q11</f>
        <v>correct</v>
      </c>
      <c r="R36" t="str">
        <f>'4C Term 1'!R11</f>
        <v>correct</v>
      </c>
      <c r="T36" t="str">
        <f>'4C Term 1'!T11</f>
        <v>correct</v>
      </c>
      <c r="U36" t="str">
        <f>'4C Term 1'!U11</f>
        <v>correct</v>
      </c>
      <c r="V36" t="str">
        <f>'4C Term 1'!V11</f>
        <v>correct</v>
      </c>
      <c r="W36" t="str">
        <f>'4C Term 1'!W11</f>
        <v>incorrect</v>
      </c>
      <c r="X36" t="str">
        <f>'4C Term 1'!X11</f>
        <v>incorrect</v>
      </c>
      <c r="Y36" t="str">
        <f>'4C Term 1'!Y11</f>
        <v>correct</v>
      </c>
      <c r="Z36" t="str">
        <f>'4C Term 1'!Z11</f>
        <v>correct</v>
      </c>
      <c r="AA36" t="str">
        <f>'4C Term 1'!AA11</f>
        <v>incorrect</v>
      </c>
      <c r="AB36" t="str">
        <f>'4C Term 1'!AB11</f>
        <v>incorrect</v>
      </c>
      <c r="AC36" t="str">
        <f>'4C Term 1'!AC11</f>
        <v>correct</v>
      </c>
      <c r="AD36" t="str">
        <f>'4C Term 1'!AD11</f>
        <v>incorrect</v>
      </c>
      <c r="AE36" t="str">
        <f>'4C Term 1'!AE11</f>
        <v>incorrect</v>
      </c>
      <c r="AF36" t="str">
        <f>'4C Term 1'!AF11</f>
        <v>incorrect</v>
      </c>
      <c r="AG36" t="str">
        <f>'4C Term 1'!AG11</f>
        <v>incorrect</v>
      </c>
      <c r="AH36" t="str">
        <f>'4C Term 1'!AH11</f>
        <v>incorrect</v>
      </c>
      <c r="AI36" t="str">
        <f>'4C Term 1'!AI11</f>
        <v>correct</v>
      </c>
      <c r="AJ36" t="str">
        <f>'4C Term 1'!AJ11</f>
        <v>incorrect</v>
      </c>
      <c r="AK36" t="str">
        <f>'4C Term 1'!AK11</f>
        <v>incorrect</v>
      </c>
      <c r="AL36" t="str">
        <f>'4C Term 1'!AL11</f>
        <v>incorrect</v>
      </c>
      <c r="AM36" t="str">
        <f>'4C Term 1'!AM11</f>
        <v>incorrect</v>
      </c>
      <c r="AN36" t="str">
        <f>'4C Term 1'!AN11</f>
        <v>incorrect</v>
      </c>
      <c r="AO36" t="str">
        <f>'4C Term 1'!AO11</f>
        <v>incorrect</v>
      </c>
      <c r="AP36" t="str">
        <f>'4C Term 1'!AP11</f>
        <v>incorrect</v>
      </c>
      <c r="AQ36" t="str">
        <f>'4C Term 1'!AQ11</f>
        <v>incorrect</v>
      </c>
      <c r="AR36" t="str">
        <f>'4C Term 1'!AR11</f>
        <v>incorrect</v>
      </c>
      <c r="AS36" t="str">
        <f>'4C Term 1'!AS11</f>
        <v>incorrect</v>
      </c>
      <c r="AT36" t="str">
        <f>'4C Term 1'!AT11</f>
        <v>incorrect</v>
      </c>
      <c r="AU36" t="str">
        <f>'4C Term 1'!AU11</f>
        <v>incorrect</v>
      </c>
      <c r="AV36" t="str">
        <f>'4C Term 1'!AV11</f>
        <v>incorrect</v>
      </c>
      <c r="AW36" t="str">
        <f>'4C Term 1'!AW11</f>
        <v>incorrect</v>
      </c>
      <c r="AX36" t="str">
        <f>'4C Term 1'!AX11</f>
        <v>incorrect</v>
      </c>
      <c r="AY36" t="str">
        <f>'4C Term 1'!AY11</f>
        <v>incorrect</v>
      </c>
      <c r="AZ36" t="str">
        <f>'4C Term 1'!AZ11</f>
        <v>incorrect</v>
      </c>
      <c r="BA36" s="9">
        <f t="shared" si="0"/>
        <v>20</v>
      </c>
      <c r="BB36" s="2">
        <f t="shared" si="1"/>
        <v>0.4</v>
      </c>
    </row>
    <row r="37" spans="1:54" x14ac:dyDescent="0.25">
      <c r="A37" s="44" t="s">
        <v>106</v>
      </c>
      <c r="C37" t="str">
        <f>'4C Term 1'!C12</f>
        <v>correct</v>
      </c>
      <c r="D37" t="str">
        <f>'4C Term 1'!D12</f>
        <v xml:space="preserve">correct </v>
      </c>
      <c r="E37" t="str">
        <f>'4C Term 1'!E12</f>
        <v>correct</v>
      </c>
      <c r="F37" t="str">
        <f>'4C Term 1'!F12</f>
        <v>correct</v>
      </c>
      <c r="G37" t="str">
        <f>'4C Term 1'!G12</f>
        <v>correct</v>
      </c>
      <c r="H37" t="str">
        <f>'4C Term 1'!H12</f>
        <v>incorrect</v>
      </c>
      <c r="I37" t="str">
        <f>'4C Term 1'!I12</f>
        <v>incorrect</v>
      </c>
      <c r="J37" t="str">
        <f>'4C Term 1'!J12</f>
        <v>incorrect</v>
      </c>
      <c r="K37" t="str">
        <f>'4C Term 1'!K12</f>
        <v>incorrect</v>
      </c>
      <c r="L37" t="str">
        <f>'4C Term 1'!L12</f>
        <v>incorrect</v>
      </c>
      <c r="M37" t="str">
        <f>'4C Term 1'!M12</f>
        <v>incorrect</v>
      </c>
      <c r="N37" t="str">
        <f>'4C Term 1'!N12</f>
        <v>correct</v>
      </c>
      <c r="O37" t="str">
        <f>'4C Term 1'!O12</f>
        <v>incorrect</v>
      </c>
      <c r="P37" t="str">
        <f>'4C Term 1'!P12</f>
        <v>incorrect</v>
      </c>
      <c r="Q37" t="str">
        <f>'4C Term 1'!Q12</f>
        <v>incorrect</v>
      </c>
      <c r="R37" t="str">
        <f>'4C Term 1'!R12</f>
        <v>incorrect</v>
      </c>
      <c r="T37" t="str">
        <f>'4C Term 1'!T12</f>
        <v>incorrect</v>
      </c>
      <c r="U37" t="str">
        <f>'4C Term 1'!U12</f>
        <v>incorrect</v>
      </c>
      <c r="V37" t="str">
        <f>'4C Term 1'!V12</f>
        <v>incorrect</v>
      </c>
      <c r="W37" t="str">
        <f>'4C Term 1'!W12</f>
        <v>incorrect</v>
      </c>
      <c r="X37" t="str">
        <f>'4C Term 1'!X12</f>
        <v>incorrect</v>
      </c>
      <c r="Y37" t="str">
        <f>'4C Term 1'!Y12</f>
        <v>correct</v>
      </c>
      <c r="Z37" t="str">
        <f>'4C Term 1'!Z12</f>
        <v>incorrect</v>
      </c>
      <c r="AA37" t="str">
        <f>'4C Term 1'!AA12</f>
        <v>incorrect</v>
      </c>
      <c r="AB37" t="str">
        <f>'4C Term 1'!AB12</f>
        <v>incorrect</v>
      </c>
      <c r="AC37" t="str">
        <f>'4C Term 1'!AC12</f>
        <v>incorrect</v>
      </c>
      <c r="AD37" t="str">
        <f>'4C Term 1'!AD12</f>
        <v>incorrect</v>
      </c>
      <c r="AE37" t="str">
        <f>'4C Term 1'!AE12</f>
        <v>incorrect</v>
      </c>
      <c r="AF37" t="str">
        <f>'4C Term 1'!AF12</f>
        <v>incorrect</v>
      </c>
      <c r="AG37" t="str">
        <f>'4C Term 1'!AG12</f>
        <v>incorrect</v>
      </c>
      <c r="AH37" t="str">
        <f>'4C Term 1'!AH12</f>
        <v>incorrect</v>
      </c>
      <c r="AI37" t="str">
        <f>'4C Term 1'!AI12</f>
        <v>incorrect</v>
      </c>
      <c r="AJ37" t="str">
        <f>'4C Term 1'!AJ12</f>
        <v>incorrect</v>
      </c>
      <c r="AK37" t="str">
        <f>'4C Term 1'!AK12</f>
        <v>incorrect</v>
      </c>
      <c r="AL37" t="str">
        <f>'4C Term 1'!AL12</f>
        <v>incorrect</v>
      </c>
      <c r="AM37" t="str">
        <f>'4C Term 1'!AM12</f>
        <v>incorrect</v>
      </c>
      <c r="AN37" t="str">
        <f>'4C Term 1'!AN12</f>
        <v>incorrect</v>
      </c>
      <c r="AO37" t="str">
        <f>'4C Term 1'!AO12</f>
        <v>incorrect</v>
      </c>
      <c r="AP37" t="str">
        <f>'4C Term 1'!AP12</f>
        <v>incorrect</v>
      </c>
      <c r="AQ37" t="str">
        <f>'4C Term 1'!AQ12</f>
        <v>incorrect</v>
      </c>
      <c r="AR37" t="str">
        <f>'4C Term 1'!AR12</f>
        <v>incorrect</v>
      </c>
      <c r="AS37" t="str">
        <f>'4C Term 1'!AS12</f>
        <v>incorrect</v>
      </c>
      <c r="AT37" t="str">
        <f>'4C Term 1'!AT12</f>
        <v>incorrect</v>
      </c>
      <c r="AU37" t="str">
        <f>'4C Term 1'!AU12</f>
        <v>incorrect</v>
      </c>
      <c r="AV37" t="str">
        <f>'4C Term 1'!AV12</f>
        <v>incorrect</v>
      </c>
      <c r="AW37" t="str">
        <f>'4C Term 1'!AW12</f>
        <v>incorrect</v>
      </c>
      <c r="AX37" t="str">
        <f>'4C Term 1'!AX12</f>
        <v>incorrect</v>
      </c>
      <c r="AY37" t="str">
        <f>'4C Term 1'!AY12</f>
        <v>incorrect</v>
      </c>
      <c r="AZ37" t="str">
        <f>'4C Term 1'!AZ12</f>
        <v>incorrect</v>
      </c>
      <c r="BA37" s="9">
        <f t="shared" si="0"/>
        <v>6</v>
      </c>
      <c r="BB37" s="2">
        <f t="shared" si="1"/>
        <v>0.12</v>
      </c>
    </row>
    <row r="38" spans="1:54" x14ac:dyDescent="0.25">
      <c r="A38" s="44" t="s">
        <v>90</v>
      </c>
      <c r="C38" t="str">
        <f>'4C Term 1'!C13</f>
        <v>correct</v>
      </c>
      <c r="D38" t="str">
        <f>'4C Term 1'!D13</f>
        <v>correct</v>
      </c>
      <c r="E38" t="str">
        <f>'4C Term 1'!E13</f>
        <v>correct</v>
      </c>
      <c r="F38" t="str">
        <f>'4C Term 1'!F13</f>
        <v>correct</v>
      </c>
      <c r="G38" t="str">
        <f>'4C Term 1'!G13</f>
        <v>incorrect</v>
      </c>
      <c r="H38" t="str">
        <f>'4C Term 1'!H13</f>
        <v>correct</v>
      </c>
      <c r="I38" t="str">
        <f>'4C Term 1'!I13</f>
        <v>incorrect</v>
      </c>
      <c r="J38" t="str">
        <f>'4C Term 1'!J13</f>
        <v>incorrect</v>
      </c>
      <c r="K38" t="str">
        <f>'4C Term 1'!K13</f>
        <v>correct</v>
      </c>
      <c r="L38" t="str">
        <f>'4C Term 1'!L13</f>
        <v>correct</v>
      </c>
      <c r="M38" t="str">
        <f>'4C Term 1'!M13</f>
        <v>correct</v>
      </c>
      <c r="N38" t="str">
        <f>'4C Term 1'!N13</f>
        <v>incorrect</v>
      </c>
      <c r="O38" t="str">
        <f>'4C Term 1'!O13</f>
        <v>correct</v>
      </c>
      <c r="P38" t="str">
        <f>'4C Term 1'!P13</f>
        <v>incorrect</v>
      </c>
      <c r="Q38" t="str">
        <f>'4C Term 1'!Q13</f>
        <v>incorrect</v>
      </c>
      <c r="R38" t="str">
        <f>'4C Term 1'!R13</f>
        <v>correct</v>
      </c>
      <c r="T38" t="str">
        <f>'4C Term 1'!T13</f>
        <v>incorrect</v>
      </c>
      <c r="U38" t="str">
        <f>'4C Term 1'!U13</f>
        <v>incorrect</v>
      </c>
      <c r="V38" t="str">
        <f>'4C Term 1'!V13</f>
        <v>correct</v>
      </c>
      <c r="W38" t="str">
        <f>'4C Term 1'!W13</f>
        <v>incorrect</v>
      </c>
      <c r="X38" t="str">
        <f>'4C Term 1'!X13</f>
        <v>incorrect</v>
      </c>
      <c r="Y38" t="str">
        <f>'4C Term 1'!Y13</f>
        <v>correct</v>
      </c>
      <c r="Z38" t="str">
        <f>'4C Term 1'!Z13</f>
        <v>incorrect</v>
      </c>
      <c r="AA38" t="str">
        <f>'4C Term 1'!AA13</f>
        <v>correct</v>
      </c>
      <c r="AB38" t="str">
        <f>'4C Term 1'!AB13</f>
        <v>incorrect</v>
      </c>
      <c r="AC38" t="str">
        <f>'4C Term 1'!AC13</f>
        <v>incorrect</v>
      </c>
      <c r="AD38" t="str">
        <f>'4C Term 1'!AD13</f>
        <v>incorrect</v>
      </c>
      <c r="AE38" t="str">
        <f>'4C Term 1'!AE13</f>
        <v>incorrect</v>
      </c>
      <c r="AF38" t="str">
        <f>'4C Term 1'!AF13</f>
        <v>incorrect</v>
      </c>
      <c r="AG38" t="str">
        <f>'4C Term 1'!AG13</f>
        <v>incorrect</v>
      </c>
      <c r="AH38" t="str">
        <f>'4C Term 1'!AH13</f>
        <v>incorrect</v>
      </c>
      <c r="AI38" t="str">
        <f>'4C Term 1'!AI13</f>
        <v>incorrect</v>
      </c>
      <c r="AJ38" t="str">
        <f>'4C Term 1'!AJ13</f>
        <v>incorrect</v>
      </c>
      <c r="AK38" t="str">
        <f>'4C Term 1'!AK13</f>
        <v>incorrect</v>
      </c>
      <c r="AL38" t="str">
        <f>'4C Term 1'!AL13</f>
        <v>incorrect</v>
      </c>
      <c r="AM38" t="str">
        <f>'4C Term 1'!AM13</f>
        <v>correct</v>
      </c>
      <c r="AN38" t="str">
        <f>'4C Term 1'!AN13</f>
        <v>incorrect</v>
      </c>
      <c r="AO38" t="str">
        <f>'4C Term 1'!AO13</f>
        <v>incorrect</v>
      </c>
      <c r="AP38" t="str">
        <f>'4C Term 1'!AP13</f>
        <v>correct</v>
      </c>
      <c r="AQ38" t="str">
        <f>'4C Term 1'!AQ13</f>
        <v>incorrect</v>
      </c>
      <c r="AR38" t="str">
        <f>'4C Term 1'!AR13</f>
        <v>incorrect</v>
      </c>
      <c r="AS38" t="str">
        <f>'4C Term 1'!AS13</f>
        <v>incorrect</v>
      </c>
      <c r="AT38" t="str">
        <f>'4C Term 1'!AT13</f>
        <v>incorrect</v>
      </c>
      <c r="AU38" t="str">
        <f>'4C Term 1'!AU13</f>
        <v>incorrect</v>
      </c>
      <c r="AV38" t="str">
        <f>'4C Term 1'!AV13</f>
        <v>incorrect</v>
      </c>
      <c r="AW38" t="str">
        <f>'4C Term 1'!AW13</f>
        <v>incorrect</v>
      </c>
      <c r="AX38" t="str">
        <f>'4C Term 1'!AX13</f>
        <v>incorrect</v>
      </c>
      <c r="AY38" t="str">
        <f>'4C Term 1'!AY13</f>
        <v>incorrect</v>
      </c>
      <c r="AZ38" t="str">
        <f>'4C Term 1'!AZ13</f>
        <v>incorrect</v>
      </c>
      <c r="BA38" s="9">
        <f t="shared" si="0"/>
        <v>15</v>
      </c>
      <c r="BB38" s="2">
        <f t="shared" si="1"/>
        <v>0.3</v>
      </c>
    </row>
    <row r="39" spans="1:54" x14ac:dyDescent="0.25">
      <c r="A39" s="44" t="s">
        <v>91</v>
      </c>
      <c r="C39" t="str">
        <f>'4C Term 1'!C14</f>
        <v>correct</v>
      </c>
      <c r="D39" t="str">
        <f>'4C Term 1'!D14</f>
        <v>correct</v>
      </c>
      <c r="E39" t="str">
        <f>'4C Term 1'!E14</f>
        <v>correct</v>
      </c>
      <c r="F39" t="str">
        <f>'4C Term 1'!F14</f>
        <v>correct</v>
      </c>
      <c r="G39" t="str">
        <f>'4C Term 1'!G14</f>
        <v>correct</v>
      </c>
      <c r="H39" t="str">
        <f>'4C Term 1'!H14</f>
        <v>correct</v>
      </c>
      <c r="I39" t="str">
        <f>'4C Term 1'!I14</f>
        <v>correct</v>
      </c>
      <c r="J39" t="str">
        <f>'4C Term 1'!J14</f>
        <v>correct</v>
      </c>
      <c r="K39" t="str">
        <f>'4C Term 1'!K14</f>
        <v>correct</v>
      </c>
      <c r="L39" t="str">
        <f>'4C Term 1'!L14</f>
        <v>correct</v>
      </c>
      <c r="M39" t="str">
        <f>'4C Term 1'!M14</f>
        <v>correct</v>
      </c>
      <c r="N39" t="str">
        <f>'4C Term 1'!N14</f>
        <v>correct</v>
      </c>
      <c r="O39" t="str">
        <f>'4C Term 1'!O14</f>
        <v>correct</v>
      </c>
      <c r="P39" t="str">
        <f>'4C Term 1'!P14</f>
        <v>incorrect</v>
      </c>
      <c r="Q39" t="str">
        <f>'4C Term 1'!Q14</f>
        <v>correct</v>
      </c>
      <c r="R39" t="str">
        <f>'4C Term 1'!R14</f>
        <v>correct</v>
      </c>
      <c r="T39" t="str">
        <f>'4C Term 1'!T14</f>
        <v>correct</v>
      </c>
      <c r="U39" t="str">
        <f>'4C Term 1'!U14</f>
        <v>correct</v>
      </c>
      <c r="V39" t="str">
        <f>'4C Term 1'!V14</f>
        <v>correct</v>
      </c>
      <c r="W39" t="str">
        <f>'4C Term 1'!W14</f>
        <v>correct</v>
      </c>
      <c r="X39" t="str">
        <f>'4C Term 1'!X14</f>
        <v>incorrect</v>
      </c>
      <c r="Y39" t="str">
        <f>'4C Term 1'!Y14</f>
        <v>correct</v>
      </c>
      <c r="Z39" t="str">
        <f>'4C Term 1'!Z14</f>
        <v>correct</v>
      </c>
      <c r="AA39" t="str">
        <f>'4C Term 1'!AA14</f>
        <v>incorrect</v>
      </c>
      <c r="AB39" t="str">
        <f>'4C Term 1'!AB14</f>
        <v>correct</v>
      </c>
      <c r="AC39" t="str">
        <f>'4C Term 1'!AC14</f>
        <v>incorrect</v>
      </c>
      <c r="AD39" t="str">
        <f>'4C Term 1'!AD14</f>
        <v>correct</v>
      </c>
      <c r="AE39" t="str">
        <f>'4C Term 1'!AE14</f>
        <v>correct</v>
      </c>
      <c r="AF39" t="str">
        <f>'4C Term 1'!AF14</f>
        <v>incorrect</v>
      </c>
      <c r="AG39" t="str">
        <f>'4C Term 1'!AG14</f>
        <v>incorrect</v>
      </c>
      <c r="AH39" t="str">
        <f>'4C Term 1'!AH14</f>
        <v>correct</v>
      </c>
      <c r="AI39" t="str">
        <f>'4C Term 1'!AI14</f>
        <v>correct</v>
      </c>
      <c r="AJ39" t="str">
        <f>'4C Term 1'!AJ14</f>
        <v>incorrect</v>
      </c>
      <c r="AK39" t="str">
        <f>'4C Term 1'!AK14</f>
        <v>correct</v>
      </c>
      <c r="AL39" t="str">
        <f>'4C Term 1'!AL14</f>
        <v>incorrect</v>
      </c>
      <c r="AM39" t="str">
        <f>'4C Term 1'!AM14</f>
        <v>incorrect</v>
      </c>
      <c r="AN39" t="str">
        <f>'4C Term 1'!AN14</f>
        <v>incorrect</v>
      </c>
      <c r="AO39" t="str">
        <f>'4C Term 1'!AO14</f>
        <v>incorrect</v>
      </c>
      <c r="AP39" t="str">
        <f>'4C Term 1'!AP14</f>
        <v>correct</v>
      </c>
      <c r="AQ39" t="str">
        <f>'4C Term 1'!AQ14</f>
        <v>incorrect</v>
      </c>
      <c r="AR39" t="str">
        <f>'4C Term 1'!AR14</f>
        <v>correct</v>
      </c>
      <c r="AS39" t="str">
        <f>'4C Term 1'!AS14</f>
        <v>correct</v>
      </c>
      <c r="AT39" t="str">
        <f>'4C Term 1'!AT14</f>
        <v>correct</v>
      </c>
      <c r="AU39" t="str">
        <f>'4C Term 1'!AU14</f>
        <v>incorrect</v>
      </c>
      <c r="AV39" t="str">
        <f>'4C Term 1'!AV14</f>
        <v>incorrect</v>
      </c>
      <c r="AW39" t="str">
        <f>'4C Term 1'!AW14</f>
        <v>correct</v>
      </c>
      <c r="AX39" t="str">
        <f>'4C Term 1'!AX14</f>
        <v>correct</v>
      </c>
      <c r="AY39" t="str">
        <f>'4C Term 1'!AY14</f>
        <v>correct</v>
      </c>
      <c r="AZ39" t="str">
        <f>'4C Term 1'!AZ14</f>
        <v>incorrect</v>
      </c>
      <c r="BA39" s="9">
        <f t="shared" si="0"/>
        <v>34</v>
      </c>
      <c r="BB39" s="2">
        <f t="shared" si="1"/>
        <v>0.68</v>
      </c>
    </row>
    <row r="40" spans="1:54" x14ac:dyDescent="0.25">
      <c r="A40" s="44" t="s">
        <v>92</v>
      </c>
      <c r="C40" t="str">
        <f>'4C Term 1'!C15</f>
        <v>correct</v>
      </c>
      <c r="D40" t="str">
        <f>'4C Term 1'!D15</f>
        <v>correct</v>
      </c>
      <c r="E40" t="str">
        <f>'4C Term 1'!E15</f>
        <v>correct</v>
      </c>
      <c r="F40" t="str">
        <f>'4C Term 1'!F15</f>
        <v>correct</v>
      </c>
      <c r="G40" t="str">
        <f>'4C Term 1'!G15</f>
        <v>correct</v>
      </c>
      <c r="H40" t="str">
        <f>'4C Term 1'!H15</f>
        <v>correct</v>
      </c>
      <c r="I40" t="str">
        <f>'4C Term 1'!I15</f>
        <v>correct</v>
      </c>
      <c r="J40" t="str">
        <f>'4C Term 1'!J15</f>
        <v>correct</v>
      </c>
      <c r="K40" t="str">
        <f>'4C Term 1'!K15</f>
        <v>correct</v>
      </c>
      <c r="L40" t="str">
        <f>'4C Term 1'!L15</f>
        <v>correct</v>
      </c>
      <c r="M40" t="str">
        <f>'4C Term 1'!M15</f>
        <v>correct</v>
      </c>
      <c r="N40" t="str">
        <f>'4C Term 1'!N15</f>
        <v>correct</v>
      </c>
      <c r="O40" t="str">
        <f>'4C Term 1'!O15</f>
        <v>correct</v>
      </c>
      <c r="P40" t="str">
        <f>'4C Term 1'!P15</f>
        <v>correct</v>
      </c>
      <c r="Q40" t="str">
        <f>'4C Term 1'!Q15</f>
        <v>correct</v>
      </c>
      <c r="R40" t="str">
        <f>'4C Term 1'!R15</f>
        <v>correct</v>
      </c>
      <c r="T40" t="str">
        <f>'4C Term 1'!T15</f>
        <v>correct</v>
      </c>
      <c r="U40" t="str">
        <f>'4C Term 1'!U15</f>
        <v>correct</v>
      </c>
      <c r="V40" t="str">
        <f>'4C Term 1'!V15</f>
        <v>correct</v>
      </c>
      <c r="W40" t="str">
        <f>'4C Term 1'!W15</f>
        <v>correct</v>
      </c>
      <c r="X40" t="str">
        <f>'4C Term 1'!X15</f>
        <v>correct</v>
      </c>
      <c r="Y40" t="str">
        <f>'4C Term 1'!Y15</f>
        <v>correct</v>
      </c>
      <c r="Z40" t="str">
        <f>'4C Term 1'!Z15</f>
        <v>correct</v>
      </c>
      <c r="AA40" t="str">
        <f>'4C Term 1'!AA15</f>
        <v>correct</v>
      </c>
      <c r="AB40" t="str">
        <f>'4C Term 1'!AB15</f>
        <v>correct</v>
      </c>
      <c r="AC40" t="str">
        <f>'4C Term 1'!AC15</f>
        <v>correct</v>
      </c>
      <c r="AD40" t="str">
        <f>'4C Term 1'!AD15</f>
        <v>correct</v>
      </c>
      <c r="AE40" t="str">
        <f>'4C Term 1'!AE15</f>
        <v>correct</v>
      </c>
      <c r="AF40" t="str">
        <f>'4C Term 1'!AF15</f>
        <v>correct</v>
      </c>
      <c r="AG40" t="str">
        <f>'4C Term 1'!AG15</f>
        <v>correct</v>
      </c>
      <c r="AH40" t="str">
        <f>'4C Term 1'!AH15</f>
        <v>correct</v>
      </c>
      <c r="AI40" t="str">
        <f>'4C Term 1'!AI15</f>
        <v>correct</v>
      </c>
      <c r="AJ40" t="str">
        <f>'4C Term 1'!AJ15</f>
        <v>correct</v>
      </c>
      <c r="AK40" t="str">
        <f>'4C Term 1'!AK15</f>
        <v>correct</v>
      </c>
      <c r="AL40" t="str">
        <f>'4C Term 1'!AL15</f>
        <v>correct</v>
      </c>
      <c r="AM40" t="str">
        <f>'4C Term 1'!AM15</f>
        <v>correct</v>
      </c>
      <c r="AN40" t="str">
        <f>'4C Term 1'!AN15</f>
        <v>correct</v>
      </c>
      <c r="AO40" t="str">
        <f>'4C Term 1'!AO15</f>
        <v>correct</v>
      </c>
      <c r="AP40" t="str">
        <f>'4C Term 1'!AP15</f>
        <v>correct</v>
      </c>
      <c r="AQ40" t="str">
        <f>'4C Term 1'!AQ15</f>
        <v>correct</v>
      </c>
      <c r="AR40" t="str">
        <f>'4C Term 1'!AR15</f>
        <v>correct</v>
      </c>
      <c r="AS40" t="str">
        <f>'4C Term 1'!AS15</f>
        <v>correct</v>
      </c>
      <c r="AT40" t="str">
        <f>'4C Term 1'!AT15</f>
        <v>correct</v>
      </c>
      <c r="AU40" t="str">
        <f>'4C Term 1'!AU15</f>
        <v>correct</v>
      </c>
      <c r="AV40" t="str">
        <f>'4C Term 1'!AV15</f>
        <v>correct</v>
      </c>
      <c r="AW40" t="str">
        <f>'4C Term 1'!AW15</f>
        <v>correct</v>
      </c>
      <c r="AX40" t="str">
        <f>'4C Term 1'!AX15</f>
        <v>correct</v>
      </c>
      <c r="AY40" t="str">
        <f>'4C Term 1'!AY15</f>
        <v>correct</v>
      </c>
      <c r="AZ40" t="str">
        <f>'4C Term 1'!AZ15</f>
        <v>incorrect</v>
      </c>
      <c r="BA40" s="9">
        <f t="shared" si="0"/>
        <v>48</v>
      </c>
      <c r="BB40" s="2">
        <f t="shared" si="1"/>
        <v>0.96</v>
      </c>
    </row>
    <row r="41" spans="1:54" x14ac:dyDescent="0.25">
      <c r="A41" s="44" t="s">
        <v>93</v>
      </c>
      <c r="C41" t="str">
        <f>'4C Term 1'!C16</f>
        <v>correct</v>
      </c>
      <c r="D41" t="str">
        <f>'4C Term 1'!D16</f>
        <v>correct</v>
      </c>
      <c r="E41" t="str">
        <f>'4C Term 1'!E16</f>
        <v>correct</v>
      </c>
      <c r="F41" t="str">
        <f>'4C Term 1'!F16</f>
        <v>correct</v>
      </c>
      <c r="G41" t="str">
        <f>'4C Term 1'!G16</f>
        <v>correct</v>
      </c>
      <c r="H41" t="str">
        <f>'4C Term 1'!H16</f>
        <v>correct</v>
      </c>
      <c r="I41" t="str">
        <f>'4C Term 1'!I16</f>
        <v>correct</v>
      </c>
      <c r="J41" t="str">
        <f>'4C Term 1'!J16</f>
        <v>correct</v>
      </c>
      <c r="K41" t="str">
        <f>'4C Term 1'!K16</f>
        <v>incorrect</v>
      </c>
      <c r="L41" t="str">
        <f>'4C Term 1'!L16</f>
        <v>correct</v>
      </c>
      <c r="M41" t="str">
        <f>'4C Term 1'!M16</f>
        <v>correct</v>
      </c>
      <c r="N41" t="str">
        <f>'4C Term 1'!N16</f>
        <v>correct</v>
      </c>
      <c r="O41" t="str">
        <f>'4C Term 1'!O16</f>
        <v>incorrect</v>
      </c>
      <c r="P41" t="str">
        <f>'4C Term 1'!P16</f>
        <v>incorrect</v>
      </c>
      <c r="Q41" t="str">
        <f>'4C Term 1'!Q16</f>
        <v>correct</v>
      </c>
      <c r="R41" t="str">
        <f>'4C Term 1'!R16</f>
        <v>correct</v>
      </c>
      <c r="T41" t="str">
        <f>'4C Term 1'!T16</f>
        <v>incorrect</v>
      </c>
      <c r="U41" t="str">
        <f>'4C Term 1'!U16</f>
        <v>incorrect</v>
      </c>
      <c r="V41" t="str">
        <f>'4C Term 1'!V16</f>
        <v>incorrect</v>
      </c>
      <c r="W41" t="str">
        <f>'4C Term 1'!W16</f>
        <v>incorrect</v>
      </c>
      <c r="X41" t="str">
        <f>'4C Term 1'!X16</f>
        <v>incorrect</v>
      </c>
      <c r="Y41" t="str">
        <f>'4C Term 1'!Y16</f>
        <v>incorrect</v>
      </c>
      <c r="Z41" t="str">
        <f>'4C Term 1'!Z16</f>
        <v>incorrect</v>
      </c>
      <c r="AA41" t="str">
        <f>'4C Term 1'!AA16</f>
        <v>incorrect</v>
      </c>
      <c r="AB41" t="str">
        <f>'4C Term 1'!AB16</f>
        <v>correct</v>
      </c>
      <c r="AC41" t="str">
        <f>'4C Term 1'!AC16</f>
        <v>incorrect</v>
      </c>
      <c r="AD41" t="str">
        <f>'4C Term 1'!AD16</f>
        <v>incorrect</v>
      </c>
      <c r="AE41" t="str">
        <f>'4C Term 1'!AE16</f>
        <v>incorrect</v>
      </c>
      <c r="AF41" t="str">
        <f>'4C Term 1'!AF16</f>
        <v>correct</v>
      </c>
      <c r="AG41" t="str">
        <f>'4C Term 1'!AG16</f>
        <v>correct</v>
      </c>
      <c r="AH41" t="str">
        <f>'4C Term 1'!AH16</f>
        <v>incorrect</v>
      </c>
      <c r="AI41" t="str">
        <f>'4C Term 1'!AI16</f>
        <v>correct</v>
      </c>
      <c r="AJ41" t="str">
        <f>'4C Term 1'!AJ16</f>
        <v>incorrect</v>
      </c>
      <c r="AK41" t="str">
        <f>'4C Term 1'!AK16</f>
        <v>incorrect</v>
      </c>
      <c r="AL41" t="str">
        <f>'4C Term 1'!AL16</f>
        <v>incorrect</v>
      </c>
      <c r="AM41" t="str">
        <f>'4C Term 1'!AM16</f>
        <v>incorrect</v>
      </c>
      <c r="AN41" t="str">
        <f>'4C Term 1'!AN16</f>
        <v>incorrect</v>
      </c>
      <c r="AO41" t="str">
        <f>'4C Term 1'!AO16</f>
        <v>incorrect</v>
      </c>
      <c r="AP41" t="str">
        <f>'4C Term 1'!AP16</f>
        <v>incorrect</v>
      </c>
      <c r="AQ41" t="str">
        <f>'4C Term 1'!AQ16</f>
        <v>incorrect</v>
      </c>
      <c r="AR41" t="str">
        <f>'4C Term 1'!AR16</f>
        <v>incorrect</v>
      </c>
      <c r="AS41" t="str">
        <f>'4C Term 1'!AS16</f>
        <v>incorrect</v>
      </c>
      <c r="AT41" t="str">
        <f>'4C Term 1'!AT16</f>
        <v>incorrect</v>
      </c>
      <c r="AU41" t="str">
        <f>'4C Term 1'!AU16</f>
        <v>incorrect</v>
      </c>
      <c r="AV41" t="str">
        <f>'4C Term 1'!AV16</f>
        <v>incorrect</v>
      </c>
      <c r="AW41" t="str">
        <f>'4C Term 1'!AW16</f>
        <v>correct</v>
      </c>
      <c r="AX41" t="str">
        <f>'4C Term 1'!AX16</f>
        <v>incorrect</v>
      </c>
      <c r="AY41" t="str">
        <f>'4C Term 1'!AY16</f>
        <v>incorrect</v>
      </c>
      <c r="AZ41" t="str">
        <f>'4C Term 1'!AZ16</f>
        <v>incorrect</v>
      </c>
      <c r="BA41" s="9">
        <f t="shared" si="0"/>
        <v>18</v>
      </c>
      <c r="BB41" s="2">
        <f t="shared" si="1"/>
        <v>0.36</v>
      </c>
    </row>
    <row r="42" spans="1:54" x14ac:dyDescent="0.25">
      <c r="A42" s="44" t="s">
        <v>94</v>
      </c>
      <c r="C42" t="str">
        <f>'4C Term 1'!C17</f>
        <v>correct</v>
      </c>
      <c r="D42" t="str">
        <f>'4C Term 1'!D17</f>
        <v>correct</v>
      </c>
      <c r="E42" t="str">
        <f>'4C Term 1'!E17</f>
        <v>correct</v>
      </c>
      <c r="F42" t="str">
        <f>'4C Term 1'!F17</f>
        <v>correct</v>
      </c>
      <c r="G42" t="str">
        <f>'4C Term 1'!G17</f>
        <v>correct</v>
      </c>
      <c r="H42" t="str">
        <f>'4C Term 1'!H17</f>
        <v>correct</v>
      </c>
      <c r="I42" t="str">
        <f>'4C Term 1'!I17</f>
        <v>correct</v>
      </c>
      <c r="J42" t="str">
        <f>'4C Term 1'!J17</f>
        <v>correct</v>
      </c>
      <c r="K42" t="str">
        <f>'4C Term 1'!K17</f>
        <v>correct</v>
      </c>
      <c r="L42" t="str">
        <f>'4C Term 1'!L17</f>
        <v>correct</v>
      </c>
      <c r="M42" t="str">
        <f>'4C Term 1'!M17</f>
        <v>correct</v>
      </c>
      <c r="N42" t="str">
        <f>'4C Term 1'!N17</f>
        <v>correct</v>
      </c>
      <c r="O42" t="str">
        <f>'4C Term 1'!O17</f>
        <v>correct</v>
      </c>
      <c r="P42" t="str">
        <f>'4C Term 1'!P17</f>
        <v>correct</v>
      </c>
      <c r="Q42" t="str">
        <f>'4C Term 1'!Q17</f>
        <v>correct</v>
      </c>
      <c r="R42" t="str">
        <f>'4C Term 1'!R17</f>
        <v>correct</v>
      </c>
      <c r="T42" t="str">
        <f>'4C Term 1'!T17</f>
        <v>correct</v>
      </c>
      <c r="U42" t="str">
        <f>'4C Term 1'!U17</f>
        <v>correct</v>
      </c>
      <c r="V42" t="str">
        <f>'4C Term 1'!V17</f>
        <v>correct</v>
      </c>
      <c r="W42" t="str">
        <f>'4C Term 1'!W17</f>
        <v>incorrect</v>
      </c>
      <c r="X42" t="str">
        <f>'4C Term 1'!X17</f>
        <v>incorrect</v>
      </c>
      <c r="Y42" t="str">
        <f>'4C Term 1'!Y17</f>
        <v>correct</v>
      </c>
      <c r="Z42" t="str">
        <f>'4C Term 1'!Z17</f>
        <v>correct</v>
      </c>
      <c r="AA42" t="str">
        <f>'4C Term 1'!AA17</f>
        <v>correct</v>
      </c>
      <c r="AB42" t="str">
        <f>'4C Term 1'!AB17</f>
        <v>correct</v>
      </c>
      <c r="AC42" t="str">
        <f>'4C Term 1'!AC17</f>
        <v>correct</v>
      </c>
      <c r="AD42" t="str">
        <f>'4C Term 1'!AD17</f>
        <v>correct</v>
      </c>
      <c r="AE42" t="str">
        <f>'4C Term 1'!AE17</f>
        <v>correct</v>
      </c>
      <c r="AF42" t="str">
        <f>'4C Term 1'!AF17</f>
        <v>incorrect</v>
      </c>
      <c r="AG42" t="str">
        <f>'4C Term 1'!AG17</f>
        <v>correct</v>
      </c>
      <c r="AH42" t="str">
        <f>'4C Term 1'!AH17</f>
        <v>correct</v>
      </c>
      <c r="AI42" t="str">
        <f>'4C Term 1'!AI17</f>
        <v>incorrect</v>
      </c>
      <c r="AJ42" t="str">
        <f>'4C Term 1'!AJ17</f>
        <v>correct</v>
      </c>
      <c r="AK42" t="str">
        <f>'4C Term 1'!AK17</f>
        <v>incorrect</v>
      </c>
      <c r="AL42" t="str">
        <f>'4C Term 1'!AL17</f>
        <v>correct</v>
      </c>
      <c r="AM42" t="str">
        <f>'4C Term 1'!AM17</f>
        <v>correct</v>
      </c>
      <c r="AN42" t="str">
        <f>'4C Term 1'!AN17</f>
        <v>correct</v>
      </c>
      <c r="AO42" t="str">
        <f>'4C Term 1'!AO17</f>
        <v>incorrect</v>
      </c>
      <c r="AP42" t="str">
        <f>'4C Term 1'!AP17</f>
        <v>incorrect</v>
      </c>
      <c r="AQ42" t="str">
        <f>'4C Term 1'!AQ17</f>
        <v>correct</v>
      </c>
      <c r="AR42" t="str">
        <f>'4C Term 1'!AR17</f>
        <v>correct</v>
      </c>
      <c r="AS42" t="str">
        <f>'4C Term 1'!AS17</f>
        <v>correct</v>
      </c>
      <c r="AT42" t="str">
        <f>'4C Term 1'!AT17</f>
        <v>incorrect</v>
      </c>
      <c r="AU42" t="str">
        <f>'4C Term 1'!AU17</f>
        <v>correct</v>
      </c>
      <c r="AV42" t="str">
        <f>'4C Term 1'!AV17</f>
        <v>incorrect</v>
      </c>
      <c r="AW42" t="str">
        <f>'4C Term 1'!AW17</f>
        <v>correct</v>
      </c>
      <c r="AX42" t="str">
        <f>'4C Term 1'!AX17</f>
        <v>correct</v>
      </c>
      <c r="AY42" t="str">
        <f>'4C Term 1'!AY17</f>
        <v>correct</v>
      </c>
      <c r="AZ42" t="str">
        <f>'4C Term 1'!AZ17</f>
        <v>incorrect</v>
      </c>
      <c r="BA42" s="9">
        <f t="shared" si="0"/>
        <v>39</v>
      </c>
      <c r="BB42" s="2">
        <f t="shared" si="1"/>
        <v>0.78</v>
      </c>
    </row>
    <row r="43" spans="1:54" x14ac:dyDescent="0.25">
      <c r="A43" s="44" t="s">
        <v>95</v>
      </c>
      <c r="C43" t="str">
        <f>'4C Term 1'!C18</f>
        <v>correct</v>
      </c>
      <c r="D43" t="str">
        <f>'4C Term 1'!D18</f>
        <v>correct</v>
      </c>
      <c r="E43" t="str">
        <f>'4C Term 1'!E18</f>
        <v>correct</v>
      </c>
      <c r="F43" t="str">
        <f>'4C Term 1'!F18</f>
        <v>correct</v>
      </c>
      <c r="G43" t="str">
        <f>'4C Term 1'!G18</f>
        <v>correct</v>
      </c>
      <c r="H43" t="str">
        <f>'4C Term 1'!H18</f>
        <v>correct</v>
      </c>
      <c r="I43" t="str">
        <f>'4C Term 1'!I18</f>
        <v>correct</v>
      </c>
      <c r="J43" t="str">
        <f>'4C Term 1'!J18</f>
        <v>incorrect</v>
      </c>
      <c r="K43" t="str">
        <f>'4C Term 1'!K18</f>
        <v>correct</v>
      </c>
      <c r="L43" t="str">
        <f>'4C Term 1'!L18</f>
        <v>correct</v>
      </c>
      <c r="M43" t="str">
        <f>'4C Term 1'!M18</f>
        <v>correct</v>
      </c>
      <c r="N43" t="str">
        <f>'4C Term 1'!N18</f>
        <v>correct</v>
      </c>
      <c r="O43" t="str">
        <f>'4C Term 1'!O18</f>
        <v>correct</v>
      </c>
      <c r="P43" t="str">
        <f>'4C Term 1'!P18</f>
        <v>incorrect</v>
      </c>
      <c r="Q43" t="str">
        <f>'4C Term 1'!Q18</f>
        <v>correct</v>
      </c>
      <c r="R43" t="str">
        <f>'4C Term 1'!R18</f>
        <v>correct</v>
      </c>
      <c r="T43" t="str">
        <f>'4C Term 1'!T18</f>
        <v>correct</v>
      </c>
      <c r="U43" t="str">
        <f>'4C Term 1'!U18</f>
        <v>correct</v>
      </c>
      <c r="V43" t="str">
        <f>'4C Term 1'!V18</f>
        <v>correct</v>
      </c>
      <c r="W43" t="str">
        <f>'4C Term 1'!W18</f>
        <v>incorrect</v>
      </c>
      <c r="X43" t="str">
        <f>'4C Term 1'!X18</f>
        <v>incorrect</v>
      </c>
      <c r="Y43" t="str">
        <f>'4C Term 1'!Y18</f>
        <v>correct</v>
      </c>
      <c r="Z43" t="str">
        <f>'4C Term 1'!Z18</f>
        <v>incorrect</v>
      </c>
      <c r="AA43" t="str">
        <f>'4C Term 1'!AA18</f>
        <v>incorrect</v>
      </c>
      <c r="AB43" t="str">
        <f>'4C Term 1'!AB18</f>
        <v>correct</v>
      </c>
      <c r="AC43" t="str">
        <f>'4C Term 1'!AC18</f>
        <v>correct</v>
      </c>
      <c r="AD43" t="str">
        <f>'4C Term 1'!AD18</f>
        <v>incorrect</v>
      </c>
      <c r="AE43" t="str">
        <f>'4C Term 1'!AE18</f>
        <v>incorrect</v>
      </c>
      <c r="AF43" t="str">
        <f>'4C Term 1'!AF18</f>
        <v>incorrect</v>
      </c>
      <c r="AG43" t="str">
        <f>'4C Term 1'!AG18</f>
        <v>incorrect</v>
      </c>
      <c r="AH43" t="str">
        <f>'4C Term 1'!AH18</f>
        <v>correct</v>
      </c>
      <c r="AI43" t="str">
        <f>'4C Term 1'!AI18</f>
        <v>correct</v>
      </c>
      <c r="AJ43" t="str">
        <f>'4C Term 1'!AJ18</f>
        <v>correct</v>
      </c>
      <c r="AK43" t="str">
        <f>'4C Term 1'!AK18</f>
        <v>incorrect</v>
      </c>
      <c r="AL43" t="str">
        <f>'4C Term 1'!AL18</f>
        <v>correct</v>
      </c>
      <c r="AM43" t="str">
        <f>'4C Term 1'!AM18</f>
        <v>correct</v>
      </c>
      <c r="AN43" t="str">
        <f>'4C Term 1'!AN18</f>
        <v>incorrect</v>
      </c>
      <c r="AO43" t="str">
        <f>'4C Term 1'!AO18</f>
        <v>incorrect</v>
      </c>
      <c r="AP43" t="str">
        <f>'4C Term 1'!AP18</f>
        <v>incorrect</v>
      </c>
      <c r="AQ43" t="str">
        <f>'4C Term 1'!AQ18</f>
        <v>incorrect</v>
      </c>
      <c r="AR43" t="str">
        <f>'4C Term 1'!AR18</f>
        <v>incorrect</v>
      </c>
      <c r="AS43" t="str">
        <f>'4C Term 1'!AS18</f>
        <v>correct</v>
      </c>
      <c r="AT43" t="str">
        <f>'4C Term 1'!AT18</f>
        <v>incorrect</v>
      </c>
      <c r="AU43" t="str">
        <f>'4C Term 1'!AU18</f>
        <v>incorrect</v>
      </c>
      <c r="AV43" t="str">
        <f>'4C Term 1'!AV18</f>
        <v>incorrect</v>
      </c>
      <c r="AW43" t="str">
        <f>'4C Term 1'!AW18</f>
        <v>incorrect</v>
      </c>
      <c r="AX43" t="str">
        <f>'4C Term 1'!AX18</f>
        <v>incorrect</v>
      </c>
      <c r="AY43" t="str">
        <f>'4C Term 1'!AY18</f>
        <v>incorrect</v>
      </c>
      <c r="AZ43" t="str">
        <f>'4C Term 1'!AZ18</f>
        <v>incorrect</v>
      </c>
      <c r="BA43" s="9">
        <f t="shared" si="0"/>
        <v>26</v>
      </c>
      <c r="BB43" s="2">
        <f t="shared" si="1"/>
        <v>0.52</v>
      </c>
    </row>
    <row r="44" spans="1:54" x14ac:dyDescent="0.25">
      <c r="A44" s="44" t="s">
        <v>96</v>
      </c>
      <c r="C44" t="str">
        <f>'4C Term 1'!C19</f>
        <v>correct</v>
      </c>
      <c r="D44" t="str">
        <f>'4C Term 1'!D19</f>
        <v>correct</v>
      </c>
      <c r="E44" t="str">
        <f>'4C Term 1'!E19</f>
        <v>correct</v>
      </c>
      <c r="F44" t="str">
        <f>'4C Term 1'!F19</f>
        <v>correct</v>
      </c>
      <c r="G44" t="str">
        <f>'4C Term 1'!G19</f>
        <v>correct</v>
      </c>
      <c r="H44" t="str">
        <f>'4C Term 1'!H19</f>
        <v>correct</v>
      </c>
      <c r="I44" t="str">
        <f>'4C Term 1'!I19</f>
        <v>correct</v>
      </c>
      <c r="J44" t="str">
        <f>'4C Term 1'!J19</f>
        <v>correct</v>
      </c>
      <c r="K44" t="str">
        <f>'4C Term 1'!K19</f>
        <v>incorrect</v>
      </c>
      <c r="L44" t="str">
        <f>'4C Term 1'!L19</f>
        <v>correct</v>
      </c>
      <c r="M44" t="str">
        <f>'4C Term 1'!M19</f>
        <v>correct</v>
      </c>
      <c r="N44" t="str">
        <f>'4C Term 1'!N19</f>
        <v>correct</v>
      </c>
      <c r="O44" t="str">
        <f>'4C Term 1'!O19</f>
        <v>correct</v>
      </c>
      <c r="P44" t="str">
        <f>'4C Term 1'!P19</f>
        <v>incorrect</v>
      </c>
      <c r="Q44" t="str">
        <f>'4C Term 1'!Q19</f>
        <v>incorrect</v>
      </c>
      <c r="R44" t="str">
        <f>'4C Term 1'!R19</f>
        <v>incorrect</v>
      </c>
      <c r="T44" t="str">
        <f>'4C Term 1'!T19</f>
        <v>correct</v>
      </c>
      <c r="U44" t="str">
        <f>'4C Term 1'!U19</f>
        <v>correct</v>
      </c>
      <c r="V44" t="str">
        <f>'4C Term 1'!V19</f>
        <v>correct</v>
      </c>
      <c r="W44" t="str">
        <f>'4C Term 1'!W19</f>
        <v>correct</v>
      </c>
      <c r="X44" t="str">
        <f>'4C Term 1'!X19</f>
        <v>incorrect</v>
      </c>
      <c r="Y44" t="str">
        <f>'4C Term 1'!Y19</f>
        <v>correct</v>
      </c>
      <c r="Z44" t="str">
        <f>'4C Term 1'!Z19</f>
        <v>correct</v>
      </c>
      <c r="AA44" t="str">
        <f>'4C Term 1'!AA19</f>
        <v>incorrect</v>
      </c>
      <c r="AB44" t="str">
        <f>'4C Term 1'!AB19</f>
        <v>incorrect</v>
      </c>
      <c r="AC44" t="str">
        <f>'4C Term 1'!AC19</f>
        <v>incorrect</v>
      </c>
      <c r="AD44" t="str">
        <f>'4C Term 1'!AD19</f>
        <v>incorrect</v>
      </c>
      <c r="AE44" t="str">
        <f>'4C Term 1'!AE19</f>
        <v>incorrect</v>
      </c>
      <c r="AF44" t="str">
        <f>'4C Term 1'!AF19</f>
        <v>correct</v>
      </c>
      <c r="AG44" t="str">
        <f>'4C Term 1'!AG19</f>
        <v>incorrect</v>
      </c>
      <c r="AH44" t="str">
        <f>'4C Term 1'!AH19</f>
        <v>incorrect</v>
      </c>
      <c r="AI44" t="str">
        <f>'4C Term 1'!AI19</f>
        <v>incorrect</v>
      </c>
      <c r="AJ44" t="str">
        <f>'4C Term 1'!AJ19</f>
        <v>incorrect</v>
      </c>
      <c r="AK44" t="str">
        <f>'4C Term 1'!AK19</f>
        <v>incorrect</v>
      </c>
      <c r="AL44" t="str">
        <f>'4C Term 1'!AL19</f>
        <v>correct</v>
      </c>
      <c r="AM44" t="str">
        <f>'4C Term 1'!AM19</f>
        <v>incorrect</v>
      </c>
      <c r="AN44" t="str">
        <f>'4C Term 1'!AN19</f>
        <v>incorrect</v>
      </c>
      <c r="AO44" t="str">
        <f>'4C Term 1'!AO19</f>
        <v>incorrect</v>
      </c>
      <c r="AP44" t="str">
        <f>'4C Term 1'!AP19</f>
        <v>incorrect</v>
      </c>
      <c r="AQ44" t="str">
        <f>'4C Term 1'!AQ19</f>
        <v>incorrect</v>
      </c>
      <c r="AR44" t="str">
        <f>'4C Term 1'!AR19</f>
        <v>incorrect</v>
      </c>
      <c r="AS44" t="str">
        <f>'4C Term 1'!AS19</f>
        <v>incorrect</v>
      </c>
      <c r="AT44" t="str">
        <f>'4C Term 1'!AT19</f>
        <v>incorrect</v>
      </c>
      <c r="AU44" t="str">
        <f>'4C Term 1'!AU19</f>
        <v>incorrect</v>
      </c>
      <c r="AV44" t="str">
        <f>'4C Term 1'!AV19</f>
        <v>incorrect</v>
      </c>
      <c r="AW44" t="str">
        <f>'4C Term 1'!AW19</f>
        <v>incorrect</v>
      </c>
      <c r="AX44" t="str">
        <f>'4C Term 1'!AX19</f>
        <v>incorrect</v>
      </c>
      <c r="AY44" t="str">
        <f>'4C Term 1'!AY19</f>
        <v>incorrect</v>
      </c>
      <c r="AZ44" t="str">
        <f>'4C Term 1'!AZ19</f>
        <v>incorrect</v>
      </c>
      <c r="BA44" s="9">
        <f t="shared" si="0"/>
        <v>20</v>
      </c>
      <c r="BB44" s="2">
        <f t="shared" si="1"/>
        <v>0.4</v>
      </c>
    </row>
    <row r="45" spans="1:54" x14ac:dyDescent="0.25">
      <c r="A45" s="44" t="s">
        <v>97</v>
      </c>
      <c r="C45" t="str">
        <f>'4C Term 1'!C20</f>
        <v>correct</v>
      </c>
      <c r="D45" t="str">
        <f>'4C Term 1'!D20</f>
        <v>correct</v>
      </c>
      <c r="E45" t="str">
        <f>'4C Term 1'!E20</f>
        <v>correct</v>
      </c>
      <c r="F45" t="str">
        <f>'4C Term 1'!F20</f>
        <v>correct</v>
      </c>
      <c r="G45" t="str">
        <f>'4C Term 1'!G20</f>
        <v>correct</v>
      </c>
      <c r="H45" t="str">
        <f>'4C Term 1'!H20</f>
        <v>correct</v>
      </c>
      <c r="I45" t="str">
        <f>'4C Term 1'!I20</f>
        <v>correct</v>
      </c>
      <c r="J45" t="str">
        <f>'4C Term 1'!J20</f>
        <v>correct</v>
      </c>
      <c r="K45" t="str">
        <f>'4C Term 1'!K20</f>
        <v>correct</v>
      </c>
      <c r="L45" t="str">
        <f>'4C Term 1'!L20</f>
        <v>correct</v>
      </c>
      <c r="M45" t="str">
        <f>'4C Term 1'!M20</f>
        <v>correct</v>
      </c>
      <c r="N45" t="str">
        <f>'4C Term 1'!N20</f>
        <v>correct</v>
      </c>
      <c r="O45" t="str">
        <f>'4C Term 1'!O20</f>
        <v>correct</v>
      </c>
      <c r="P45" t="str">
        <f>'4C Term 1'!P20</f>
        <v>correct</v>
      </c>
      <c r="Q45" t="str">
        <f>'4C Term 1'!Q20</f>
        <v>correct</v>
      </c>
      <c r="R45" t="str">
        <f>'4C Term 1'!R20</f>
        <v>correct</v>
      </c>
      <c r="T45" t="str">
        <f>'4C Term 1'!T20</f>
        <v>correct</v>
      </c>
      <c r="U45" t="str">
        <f>'4C Term 1'!U20</f>
        <v>correct</v>
      </c>
      <c r="V45" t="str">
        <f>'4C Term 1'!V20</f>
        <v>correct</v>
      </c>
      <c r="W45" t="str">
        <f>'4C Term 1'!W20</f>
        <v>correct</v>
      </c>
      <c r="X45" t="str">
        <f>'4C Term 1'!X20</f>
        <v>incorrect</v>
      </c>
      <c r="Y45" t="str">
        <f>'4C Term 1'!Y20</f>
        <v>correct</v>
      </c>
      <c r="Z45" t="str">
        <f>'4C Term 1'!Z20</f>
        <v>correct</v>
      </c>
      <c r="AA45" t="str">
        <f>'4C Term 1'!AA20</f>
        <v>incorrect</v>
      </c>
      <c r="AB45" t="str">
        <f>'4C Term 1'!AB20</f>
        <v>correct</v>
      </c>
      <c r="AC45" t="str">
        <f>'4C Term 1'!AC20</f>
        <v>correct</v>
      </c>
      <c r="AD45" t="str">
        <f>'4C Term 1'!AD20</f>
        <v>correct</v>
      </c>
      <c r="AE45" t="str">
        <f>'4C Term 1'!AE20</f>
        <v>incorrect</v>
      </c>
      <c r="AF45" t="str">
        <f>'4C Term 1'!AF20</f>
        <v>correct</v>
      </c>
      <c r="AG45" t="str">
        <f>'4C Term 1'!AG20</f>
        <v>correct</v>
      </c>
      <c r="AH45" t="str">
        <f>'4C Term 1'!AH20</f>
        <v>correct</v>
      </c>
      <c r="AI45" t="str">
        <f>'4C Term 1'!AI20</f>
        <v>correct</v>
      </c>
      <c r="AJ45" t="str">
        <f>'4C Term 1'!AJ20</f>
        <v>correct</v>
      </c>
      <c r="AK45" t="str">
        <f>'4C Term 1'!AK20</f>
        <v>correct</v>
      </c>
      <c r="AL45" t="str">
        <f>'4C Term 1'!AL20</f>
        <v>incorrect</v>
      </c>
      <c r="AM45" t="str">
        <f>'4C Term 1'!AM20</f>
        <v>incorrect</v>
      </c>
      <c r="AN45" t="str">
        <f>'4C Term 1'!AN20</f>
        <v>correct</v>
      </c>
      <c r="AO45" t="str">
        <f>'4C Term 1'!AO20</f>
        <v>incorrect</v>
      </c>
      <c r="AP45" t="str">
        <f>'4C Term 1'!AP20</f>
        <v>correct</v>
      </c>
      <c r="AQ45" t="str">
        <f>'4C Term 1'!AQ20</f>
        <v>correct</v>
      </c>
      <c r="AR45" t="str">
        <f>'4C Term 1'!AR20</f>
        <v>correct</v>
      </c>
      <c r="AS45" t="str">
        <f>'4C Term 1'!AS20</f>
        <v>incorrect</v>
      </c>
      <c r="AT45" t="str">
        <f>'4C Term 1'!AT20</f>
        <v>incorrect</v>
      </c>
      <c r="AU45" t="str">
        <f>'4C Term 1'!AU20</f>
        <v>correct</v>
      </c>
      <c r="AV45" t="str">
        <f>'4C Term 1'!AV20</f>
        <v>incorrect</v>
      </c>
      <c r="AW45" t="str">
        <f>'4C Term 1'!AW20</f>
        <v>correct</v>
      </c>
      <c r="AX45" t="str">
        <f>'4C Term 1'!AX20</f>
        <v>incorrect</v>
      </c>
      <c r="AY45" t="str">
        <f>'4C Term 1'!AY20</f>
        <v>correct</v>
      </c>
      <c r="AZ45" t="str">
        <f>'4C Term 1'!AZ20</f>
        <v>incorrect</v>
      </c>
      <c r="BA45" s="9">
        <f t="shared" si="0"/>
        <v>38</v>
      </c>
      <c r="BB45" s="2">
        <f t="shared" si="1"/>
        <v>0.76</v>
      </c>
    </row>
    <row r="46" spans="1:54" x14ac:dyDescent="0.25">
      <c r="A46" s="44" t="s">
        <v>98</v>
      </c>
      <c r="C46" t="str">
        <f>'4C Term 1'!C21</f>
        <v>correct</v>
      </c>
      <c r="D46" t="str">
        <f>'4C Term 1'!D21</f>
        <v>correct</v>
      </c>
      <c r="E46" t="str">
        <f>'4C Term 1'!E21</f>
        <v>correct</v>
      </c>
      <c r="F46" t="str">
        <f>'4C Term 1'!F21</f>
        <v>correct</v>
      </c>
      <c r="G46" t="str">
        <f>'4C Term 1'!G21</f>
        <v>correct</v>
      </c>
      <c r="H46" t="str">
        <f>'4C Term 1'!H21</f>
        <v>correct</v>
      </c>
      <c r="I46" t="str">
        <f>'4C Term 1'!I21</f>
        <v>correct</v>
      </c>
      <c r="J46" t="str">
        <f>'4C Term 1'!J21</f>
        <v>correct</v>
      </c>
      <c r="K46" t="str">
        <f>'4C Term 1'!K21</f>
        <v>incorrect</v>
      </c>
      <c r="L46" t="str">
        <f>'4C Term 1'!L21</f>
        <v>correct</v>
      </c>
      <c r="M46" t="str">
        <f>'4C Term 1'!M21</f>
        <v>correct</v>
      </c>
      <c r="N46" t="str">
        <f>'4C Term 1'!N21</f>
        <v>correct</v>
      </c>
      <c r="O46" t="str">
        <f>'4C Term 1'!O21</f>
        <v>correct</v>
      </c>
      <c r="P46" t="str">
        <f>'4C Term 1'!P21</f>
        <v>correct</v>
      </c>
      <c r="Q46" t="str">
        <f>'4C Term 1'!Q21</f>
        <v>correct</v>
      </c>
      <c r="R46" t="str">
        <f>'4C Term 1'!R21</f>
        <v>correct</v>
      </c>
      <c r="T46" t="str">
        <f>'4C Term 1'!T21</f>
        <v>correct</v>
      </c>
      <c r="U46" t="str">
        <f>'4C Term 1'!U21</f>
        <v>correct</v>
      </c>
      <c r="V46" t="str">
        <f>'4C Term 1'!V21</f>
        <v>correct</v>
      </c>
      <c r="W46" t="str">
        <f>'4C Term 1'!W21</f>
        <v>correct</v>
      </c>
      <c r="X46" t="str">
        <f>'4C Term 1'!X21</f>
        <v>incorrect</v>
      </c>
      <c r="Y46" t="str">
        <f>'4C Term 1'!Y21</f>
        <v>correct</v>
      </c>
      <c r="Z46" t="str">
        <f>'4C Term 1'!Z21</f>
        <v>incorrect</v>
      </c>
      <c r="AA46" t="str">
        <f>'4C Term 1'!AA21</f>
        <v>correct</v>
      </c>
      <c r="AB46" t="str">
        <f>'4C Term 1'!AB21</f>
        <v>correct</v>
      </c>
      <c r="AC46" t="str">
        <f>'4C Term 1'!AC21</f>
        <v>incorrect</v>
      </c>
      <c r="AD46" t="str">
        <f>'4C Term 1'!AD21</f>
        <v>correct</v>
      </c>
      <c r="AE46" t="str">
        <f>'4C Term 1'!AE21</f>
        <v>correct</v>
      </c>
      <c r="AF46" t="str">
        <f>'4C Term 1'!AF21</f>
        <v>correct</v>
      </c>
      <c r="AG46" t="str">
        <f>'4C Term 1'!AG21</f>
        <v>correct</v>
      </c>
      <c r="AH46" t="str">
        <f>'4C Term 1'!AH21</f>
        <v>incorrect</v>
      </c>
      <c r="AI46" t="str">
        <f>'4C Term 1'!AI21</f>
        <v>correct</v>
      </c>
      <c r="AJ46" t="str">
        <f>'4C Term 1'!AJ21</f>
        <v>correct</v>
      </c>
      <c r="AK46" t="str">
        <f>'4C Term 1'!AK21</f>
        <v>correct</v>
      </c>
      <c r="AL46" t="str">
        <f>'4C Term 1'!AL21</f>
        <v>correct</v>
      </c>
      <c r="AM46" t="str">
        <f>'4C Term 1'!AM21</f>
        <v>correct</v>
      </c>
      <c r="AN46" t="str">
        <f>'4C Term 1'!AN21</f>
        <v>incorrect</v>
      </c>
      <c r="AO46" t="str">
        <f>'4C Term 1'!AO21</f>
        <v>incorrect</v>
      </c>
      <c r="AP46" t="str">
        <f>'4C Term 1'!AP21</f>
        <v>incorrect</v>
      </c>
      <c r="AQ46" t="str">
        <f>'4C Term 1'!AQ21</f>
        <v>incorrect</v>
      </c>
      <c r="AR46" t="str">
        <f>'4C Term 1'!AR21</f>
        <v>incorrect</v>
      </c>
      <c r="AS46" t="str">
        <f>'4C Term 1'!AS21</f>
        <v>correct</v>
      </c>
      <c r="AT46" t="str">
        <f>'4C Term 1'!AT21</f>
        <v>incorrect</v>
      </c>
      <c r="AU46" t="str">
        <f>'4C Term 1'!AU21</f>
        <v>incorrect</v>
      </c>
      <c r="AV46" t="str">
        <f>'4C Term 1'!AV21</f>
        <v>incorrect</v>
      </c>
      <c r="AW46" t="str">
        <f>'4C Term 1'!AW21</f>
        <v>correct</v>
      </c>
      <c r="AX46" t="str">
        <f>'4C Term 1'!AX21</f>
        <v>incorrect</v>
      </c>
      <c r="AY46" t="str">
        <f>'4C Term 1'!AY21</f>
        <v>incorrect</v>
      </c>
      <c r="AZ46" t="str">
        <f>'4C Term 1'!AZ21</f>
        <v>incorrect</v>
      </c>
      <c r="BA46" s="9">
        <f t="shared" si="0"/>
        <v>33</v>
      </c>
      <c r="BB46" s="2">
        <f t="shared" si="1"/>
        <v>0.66</v>
      </c>
    </row>
    <row r="47" spans="1:54" x14ac:dyDescent="0.25">
      <c r="A47" s="44" t="s">
        <v>99</v>
      </c>
      <c r="C47" t="str">
        <f>'4C Term 1'!C22</f>
        <v>correct</v>
      </c>
      <c r="D47" t="str">
        <f>'4C Term 1'!D22</f>
        <v>correct</v>
      </c>
      <c r="E47" t="str">
        <f>'4C Term 1'!E22</f>
        <v>correct</v>
      </c>
      <c r="F47" t="str">
        <f>'4C Term 1'!F22</f>
        <v>correct</v>
      </c>
      <c r="G47" t="str">
        <f>'4C Term 1'!G22</f>
        <v>correct</v>
      </c>
      <c r="H47" t="str">
        <f>'4C Term 1'!H22</f>
        <v>correct</v>
      </c>
      <c r="I47" t="str">
        <f>'4C Term 1'!I22</f>
        <v>correct</v>
      </c>
      <c r="J47" t="str">
        <f>'4C Term 1'!J22</f>
        <v>correct</v>
      </c>
      <c r="K47" t="str">
        <f>'4C Term 1'!K22</f>
        <v>incorrect</v>
      </c>
      <c r="L47" t="str">
        <f>'4C Term 1'!L22</f>
        <v>correct</v>
      </c>
      <c r="M47" t="str">
        <f>'4C Term 1'!M22</f>
        <v>correct</v>
      </c>
      <c r="N47" t="str">
        <f>'4C Term 1'!N22</f>
        <v>correct</v>
      </c>
      <c r="O47" t="str">
        <f>'4C Term 1'!O22</f>
        <v>correct</v>
      </c>
      <c r="P47" t="str">
        <f>'4C Term 1'!P22</f>
        <v>incorrect</v>
      </c>
      <c r="Q47" t="str">
        <f>'4C Term 1'!Q22</f>
        <v>incorrect</v>
      </c>
      <c r="R47" t="str">
        <f>'4C Term 1'!R22</f>
        <v>correct</v>
      </c>
      <c r="T47" t="str">
        <f>'4C Term 1'!T22</f>
        <v>correct</v>
      </c>
      <c r="U47" t="str">
        <f>'4C Term 1'!U22</f>
        <v>correct</v>
      </c>
      <c r="V47" t="str">
        <f>'4C Term 1'!V22</f>
        <v>incorrect</v>
      </c>
      <c r="W47" t="str">
        <f>'4C Term 1'!W22</f>
        <v>incorrect</v>
      </c>
      <c r="X47" t="str">
        <f>'4C Term 1'!X22</f>
        <v>incorrect</v>
      </c>
      <c r="Y47" t="str">
        <f>'4C Term 1'!Y22</f>
        <v>incorrect</v>
      </c>
      <c r="Z47" t="str">
        <f>'4C Term 1'!Z22</f>
        <v>incorrect</v>
      </c>
      <c r="AA47" t="str">
        <f>'4C Term 1'!AA22</f>
        <v>correct</v>
      </c>
      <c r="AB47" t="str">
        <f>'4C Term 1'!AB22</f>
        <v>correct</v>
      </c>
      <c r="AC47" t="str">
        <f>'4C Term 1'!AC22</f>
        <v>correct</v>
      </c>
      <c r="AD47" t="str">
        <f>'4C Term 1'!AD22</f>
        <v>incorrect</v>
      </c>
      <c r="AE47" t="str">
        <f>'4C Term 1'!AE22</f>
        <v>correct</v>
      </c>
      <c r="AF47" t="str">
        <f>'4C Term 1'!AF22</f>
        <v>incorrect</v>
      </c>
      <c r="AG47" t="str">
        <f>'4C Term 1'!AG22</f>
        <v>incorrect</v>
      </c>
      <c r="AH47" t="str">
        <f>'4C Term 1'!AH22</f>
        <v>incorrect</v>
      </c>
      <c r="AI47" t="str">
        <f>'4C Term 1'!AI22</f>
        <v>incorrect</v>
      </c>
      <c r="AJ47" t="str">
        <f>'4C Term 1'!AJ22</f>
        <v>correct</v>
      </c>
      <c r="AK47" t="str">
        <f>'4C Term 1'!AK22</f>
        <v>incorrect</v>
      </c>
      <c r="AL47" t="str">
        <f>'4C Term 1'!AL22</f>
        <v>incorrect</v>
      </c>
      <c r="AM47" t="str">
        <f>'4C Term 1'!AM22</f>
        <v>incorrect</v>
      </c>
      <c r="AN47" t="str">
        <f>'4C Term 1'!AN22</f>
        <v>incorrect</v>
      </c>
      <c r="AO47" t="str">
        <f>'4C Term 1'!AO22</f>
        <v>incorrect</v>
      </c>
      <c r="AP47" t="str">
        <f>'4C Term 1'!AP22</f>
        <v>incorrect</v>
      </c>
      <c r="AQ47" t="str">
        <f>'4C Term 1'!AQ22</f>
        <v>incorrect</v>
      </c>
      <c r="AR47" t="str">
        <f>'4C Term 1'!AR22</f>
        <v>incorrect</v>
      </c>
      <c r="AS47" t="str">
        <f>'4C Term 1'!AS22</f>
        <v>correct</v>
      </c>
      <c r="AT47" t="str">
        <f>'4C Term 1'!AT22</f>
        <v>incorrect</v>
      </c>
      <c r="AU47" t="str">
        <f>'4C Term 1'!AU22</f>
        <v>incorrect</v>
      </c>
      <c r="AV47" t="str">
        <f>'4C Term 1'!AV22</f>
        <v>incorrect</v>
      </c>
      <c r="AW47" t="str">
        <f>'4C Term 1'!AW22</f>
        <v>correct</v>
      </c>
      <c r="AX47" t="str">
        <f>'4C Term 1'!AX22</f>
        <v>incorrect</v>
      </c>
      <c r="AY47" t="str">
        <f>'4C Term 1'!AY22</f>
        <v>incorrect</v>
      </c>
      <c r="AZ47" t="str">
        <f>'4C Term 1'!AZ22</f>
        <v>incorrect</v>
      </c>
      <c r="BA47" s="9">
        <f t="shared" si="0"/>
        <v>22</v>
      </c>
      <c r="BB47" s="2">
        <f t="shared" si="1"/>
        <v>0.44</v>
      </c>
    </row>
    <row r="48" spans="1:54" x14ac:dyDescent="0.25">
      <c r="A48" s="44" t="s">
        <v>100</v>
      </c>
      <c r="C48" t="str">
        <f>'4C Term 1'!C23</f>
        <v>incorrect</v>
      </c>
      <c r="D48" t="str">
        <f>'4C Term 1'!D23</f>
        <v>correct</v>
      </c>
      <c r="E48" t="str">
        <f>'4C Term 1'!E23</f>
        <v>incorrect</v>
      </c>
      <c r="F48" t="str">
        <f>'4C Term 1'!F23</f>
        <v>incorrect</v>
      </c>
      <c r="G48" t="str">
        <f>'4C Term 1'!G23</f>
        <v>incorrect</v>
      </c>
      <c r="H48" t="str">
        <f>'4C Term 1'!H23</f>
        <v>incorrect</v>
      </c>
      <c r="I48" t="str">
        <f>'4C Term 1'!I23</f>
        <v>incorrect</v>
      </c>
      <c r="J48" t="str">
        <f>'4C Term 1'!J23</f>
        <v>correct</v>
      </c>
      <c r="K48" t="str">
        <f>'4C Term 1'!K23</f>
        <v>incorrect</v>
      </c>
      <c r="L48" t="str">
        <f>'4C Term 1'!L23</f>
        <v>incorrect</v>
      </c>
      <c r="M48" t="str">
        <f>'4C Term 1'!M23</f>
        <v>incorrect</v>
      </c>
      <c r="N48" t="str">
        <f>'4C Term 1'!N23</f>
        <v>incorrect</v>
      </c>
      <c r="O48" t="str">
        <f>'4C Term 1'!O23</f>
        <v>incorrect</v>
      </c>
      <c r="P48" t="str">
        <f>'4C Term 1'!P23</f>
        <v>incorrect</v>
      </c>
      <c r="Q48" t="str">
        <f>'4C Term 1'!Q23</f>
        <v>incorrect</v>
      </c>
      <c r="R48" t="str">
        <f>'4C Term 1'!R23</f>
        <v>incorrect</v>
      </c>
      <c r="T48" t="str">
        <f>'4C Term 1'!T23</f>
        <v>incorrect</v>
      </c>
      <c r="U48" t="str">
        <f>'4C Term 1'!U23</f>
        <v>incorrect</v>
      </c>
      <c r="V48" t="str">
        <f>'4C Term 1'!V23</f>
        <v>incorrect</v>
      </c>
      <c r="W48" t="str">
        <f>'4C Term 1'!W23</f>
        <v>incorrect</v>
      </c>
      <c r="X48" t="str">
        <f>'4C Term 1'!X23</f>
        <v>incorrect</v>
      </c>
      <c r="Y48" t="str">
        <f>'4C Term 1'!Y23</f>
        <v>incorrect</v>
      </c>
      <c r="Z48" t="str">
        <f>'4C Term 1'!Z23</f>
        <v>incorrect</v>
      </c>
      <c r="AA48" t="str">
        <f>'4C Term 1'!AA23</f>
        <v>incorrect</v>
      </c>
      <c r="AB48" t="str">
        <f>'4C Term 1'!AB23</f>
        <v>incorrect</v>
      </c>
      <c r="AC48" t="str">
        <f>'4C Term 1'!AC23</f>
        <v>incorrect</v>
      </c>
      <c r="AD48" t="str">
        <f>'4C Term 1'!AD23</f>
        <v>incorrect</v>
      </c>
      <c r="AE48" t="str">
        <f>'4C Term 1'!AE23</f>
        <v>incorrect</v>
      </c>
      <c r="AF48" t="str">
        <f>'4C Term 1'!AF23</f>
        <v>incorrect</v>
      </c>
      <c r="AG48" t="str">
        <f>'4C Term 1'!AG23</f>
        <v>incorrect</v>
      </c>
      <c r="AH48" t="str">
        <f>'4C Term 1'!AH23</f>
        <v>incorrect</v>
      </c>
      <c r="AI48" t="str">
        <f>'4C Term 1'!AI23</f>
        <v>incorrect</v>
      </c>
      <c r="AJ48" t="str">
        <f>'4C Term 1'!AJ23</f>
        <v>incorrect</v>
      </c>
      <c r="AK48" t="str">
        <f>'4C Term 1'!AK23</f>
        <v>incorrect</v>
      </c>
      <c r="AL48" t="str">
        <f>'4C Term 1'!AL23</f>
        <v>incorrect</v>
      </c>
      <c r="AM48" t="str">
        <f>'4C Term 1'!AM23</f>
        <v>incorrect</v>
      </c>
      <c r="AN48" t="str">
        <f>'4C Term 1'!AN23</f>
        <v>incorrect</v>
      </c>
      <c r="AO48" t="str">
        <f>'4C Term 1'!AO23</f>
        <v>incorrect</v>
      </c>
      <c r="AP48" t="str">
        <f>'4C Term 1'!AP23</f>
        <v>incorrect</v>
      </c>
      <c r="AQ48" t="str">
        <f>'4C Term 1'!AQ23</f>
        <v>incorrect</v>
      </c>
      <c r="AR48" t="str">
        <f>'4C Term 1'!AR23</f>
        <v>incorrect</v>
      </c>
      <c r="AS48" t="str">
        <f>'4C Term 1'!AS23</f>
        <v>incorrect</v>
      </c>
      <c r="AT48" t="str">
        <f>'4C Term 1'!AT23</f>
        <v>incorrect</v>
      </c>
      <c r="AU48" t="str">
        <f>'4C Term 1'!AU23</f>
        <v>incorrect</v>
      </c>
      <c r="AV48" t="str">
        <f>'4C Term 1'!AV23</f>
        <v>incorrect</v>
      </c>
      <c r="AW48" t="str">
        <f>'4C Term 1'!AW23</f>
        <v>incorrect</v>
      </c>
      <c r="AX48" t="str">
        <f>'4C Term 1'!AX23</f>
        <v>incorrect</v>
      </c>
      <c r="AY48" t="str">
        <f>'4C Term 1'!AY23</f>
        <v>incorrect</v>
      </c>
      <c r="AZ48" t="str">
        <f>'4C Term 1'!AZ23</f>
        <v>incorrect</v>
      </c>
      <c r="BA48" s="9">
        <f t="shared" si="0"/>
        <v>2</v>
      </c>
      <c r="BB48" s="2">
        <f t="shared" si="1"/>
        <v>0.04</v>
      </c>
    </row>
    <row r="49" spans="1:54" x14ac:dyDescent="0.25">
      <c r="A49" s="44" t="s">
        <v>101</v>
      </c>
      <c r="C49" t="str">
        <f>'4C Term 1'!C24</f>
        <v>correct</v>
      </c>
      <c r="D49" t="str">
        <f>'4C Term 1'!D24</f>
        <v>correct</v>
      </c>
      <c r="E49" t="str">
        <f>'4C Term 1'!E24</f>
        <v>correct</v>
      </c>
      <c r="F49" t="str">
        <f>'4C Term 1'!F24</f>
        <v>correct</v>
      </c>
      <c r="G49" t="str">
        <f>'4C Term 1'!G24</f>
        <v>correct</v>
      </c>
      <c r="H49" t="str">
        <f>'4C Term 1'!H24</f>
        <v>correct</v>
      </c>
      <c r="I49" t="str">
        <f>'4C Term 1'!I24</f>
        <v>correct</v>
      </c>
      <c r="J49" t="str">
        <f>'4C Term 1'!J24</f>
        <v>correct</v>
      </c>
      <c r="K49" t="str">
        <f>'4C Term 1'!K24</f>
        <v>correct</v>
      </c>
      <c r="L49" t="str">
        <f>'4C Term 1'!L24</f>
        <v>correct</v>
      </c>
      <c r="M49" t="str">
        <f>'4C Term 1'!M24</f>
        <v>correct</v>
      </c>
      <c r="N49" t="str">
        <f>'4C Term 1'!N24</f>
        <v>correct</v>
      </c>
      <c r="O49" t="str">
        <f>'4C Term 1'!O24</f>
        <v>correct</v>
      </c>
      <c r="P49" t="str">
        <f>'4C Term 1'!P24</f>
        <v>incorrect</v>
      </c>
      <c r="Q49" t="str">
        <f>'4C Term 1'!Q24</f>
        <v>correct</v>
      </c>
      <c r="R49" t="str">
        <f>'4C Term 1'!R24</f>
        <v>correct</v>
      </c>
      <c r="T49" t="str">
        <f>'4C Term 1'!T24</f>
        <v>correct</v>
      </c>
      <c r="U49" t="str">
        <f>'4C Term 1'!U24</f>
        <v>correct</v>
      </c>
      <c r="V49" t="str">
        <f>'4C Term 1'!V24</f>
        <v>incorrect</v>
      </c>
      <c r="W49" t="str">
        <f>'4C Term 1'!W24</f>
        <v>correct</v>
      </c>
      <c r="X49" t="str">
        <f>'4C Term 1'!X24</f>
        <v>correct</v>
      </c>
      <c r="Y49" t="str">
        <f>'4C Term 1'!Y24</f>
        <v>correct</v>
      </c>
      <c r="Z49" t="str">
        <f>'4C Term 1'!Z24</f>
        <v>incorrect</v>
      </c>
      <c r="AA49" t="str">
        <f>'4C Term 1'!AA24</f>
        <v>incorrect</v>
      </c>
      <c r="AB49" t="str">
        <f>'4C Term 1'!AB24</f>
        <v>correct</v>
      </c>
      <c r="AC49" t="str">
        <f>'4C Term 1'!AC24</f>
        <v>correct</v>
      </c>
      <c r="AD49" t="str">
        <f>'4C Term 1'!AD24</f>
        <v>incorrect</v>
      </c>
      <c r="AE49" t="str">
        <f>'4C Term 1'!AE24</f>
        <v>correct</v>
      </c>
      <c r="AF49" t="str">
        <f>'4C Term 1'!AF24</f>
        <v>correct</v>
      </c>
      <c r="AG49" t="str">
        <f>'4C Term 1'!AG24</f>
        <v>correct</v>
      </c>
      <c r="AH49" t="str">
        <f>'4C Term 1'!AH24</f>
        <v>correct</v>
      </c>
      <c r="AI49" t="str">
        <f>'4C Term 1'!AI24</f>
        <v>correct</v>
      </c>
      <c r="AJ49" t="str">
        <f>'4C Term 1'!AJ24</f>
        <v>incorrect</v>
      </c>
      <c r="AK49" t="str">
        <f>'4C Term 1'!AK24</f>
        <v>incorrect</v>
      </c>
      <c r="AL49" t="str">
        <f>'4C Term 1'!AL24</f>
        <v>correct</v>
      </c>
      <c r="AM49" t="str">
        <f>'4C Term 1'!AM24</f>
        <v>incorrect</v>
      </c>
      <c r="AN49" t="str">
        <f>'4C Term 1'!AN24</f>
        <v>incorrect</v>
      </c>
      <c r="AO49" t="str">
        <f>'4C Term 1'!AO24</f>
        <v>incorrect</v>
      </c>
      <c r="AP49" t="str">
        <f>'4C Term 1'!AP24</f>
        <v>correct</v>
      </c>
      <c r="AQ49" t="str">
        <f>'4C Term 1'!AQ24</f>
        <v>incorrect</v>
      </c>
      <c r="AR49" t="str">
        <f>'4C Term 1'!AR24</f>
        <v>incorrect</v>
      </c>
      <c r="AS49" t="str">
        <f>'4C Term 1'!AS24</f>
        <v>incorrect</v>
      </c>
      <c r="AT49" t="str">
        <f>'4C Term 1'!AT24</f>
        <v>correct</v>
      </c>
      <c r="AU49" t="str">
        <f>'4C Term 1'!AU24</f>
        <v>incorrect</v>
      </c>
      <c r="AV49" t="str">
        <f>'4C Term 1'!AV24</f>
        <v>incorrect</v>
      </c>
      <c r="AW49" t="str">
        <f>'4C Term 1'!AW24</f>
        <v>incorrect</v>
      </c>
      <c r="AX49" t="str">
        <f>'4C Term 1'!AX24</f>
        <v>incorrect</v>
      </c>
      <c r="AY49" t="str">
        <f>'4C Term 1'!AY24</f>
        <v>correct</v>
      </c>
      <c r="AZ49" t="str">
        <f>'4C Term 1'!AZ24</f>
        <v>incorrect</v>
      </c>
      <c r="BA49" s="9">
        <f t="shared" si="0"/>
        <v>31</v>
      </c>
      <c r="BB49" s="2">
        <f t="shared" si="1"/>
        <v>0.62</v>
      </c>
    </row>
    <row r="50" spans="1:54" x14ac:dyDescent="0.25">
      <c r="A50" s="44" t="s">
        <v>102</v>
      </c>
      <c r="C50" t="str">
        <f>'4C Term 1'!C25</f>
        <v>correct</v>
      </c>
      <c r="D50" t="str">
        <f>'4C Term 1'!D25</f>
        <v>correct</v>
      </c>
      <c r="E50" t="str">
        <f>'4C Term 1'!E25</f>
        <v>correct</v>
      </c>
      <c r="F50" t="str">
        <f>'4C Term 1'!F25</f>
        <v>correct</v>
      </c>
      <c r="G50" t="str">
        <f>'4C Term 1'!G25</f>
        <v>correct</v>
      </c>
      <c r="H50" t="str">
        <f>'4C Term 1'!H25</f>
        <v>correct</v>
      </c>
      <c r="I50" t="str">
        <f>'4C Term 1'!I25</f>
        <v>incorrect</v>
      </c>
      <c r="J50" t="str">
        <f>'4C Term 1'!J25</f>
        <v>correct</v>
      </c>
      <c r="K50" t="str">
        <f>'4C Term 1'!K25</f>
        <v>correct</v>
      </c>
      <c r="L50" t="str">
        <f>'4C Term 1'!L25</f>
        <v>incorrect</v>
      </c>
      <c r="M50" t="str">
        <f>'4C Term 1'!M25</f>
        <v>correct</v>
      </c>
      <c r="N50" t="str">
        <f>'4C Term 1'!N25</f>
        <v>correct</v>
      </c>
      <c r="O50" t="str">
        <f>'4C Term 1'!O25</f>
        <v>correct</v>
      </c>
      <c r="P50" t="str">
        <f>'4C Term 1'!P25</f>
        <v>correct</v>
      </c>
      <c r="Q50" t="str">
        <f>'4C Term 1'!Q25</f>
        <v>incorrect</v>
      </c>
      <c r="R50" t="str">
        <f>'4C Term 1'!R25</f>
        <v>correct</v>
      </c>
      <c r="T50" t="str">
        <f>'4C Term 1'!T25</f>
        <v>incorrect</v>
      </c>
      <c r="U50" t="str">
        <f>'4C Term 1'!U25</f>
        <v>correct</v>
      </c>
      <c r="V50" t="str">
        <f>'4C Term 1'!V25</f>
        <v>correct</v>
      </c>
      <c r="W50" t="str">
        <f>'4C Term 1'!W25</f>
        <v>incorrect</v>
      </c>
      <c r="X50" t="str">
        <f>'4C Term 1'!X25</f>
        <v>incorrect</v>
      </c>
      <c r="Y50" t="str">
        <f>'4C Term 1'!Y25</f>
        <v>correct</v>
      </c>
      <c r="Z50" t="str">
        <f>'4C Term 1'!Z25</f>
        <v>correct</v>
      </c>
      <c r="AA50" t="str">
        <f>'4C Term 1'!AA25</f>
        <v>incorrect</v>
      </c>
      <c r="AB50" t="str">
        <f>'4C Term 1'!AB25</f>
        <v>incorrect</v>
      </c>
      <c r="AC50" t="str">
        <f>'4C Term 1'!AC25</f>
        <v>incorrect</v>
      </c>
      <c r="AD50" t="str">
        <f>'4C Term 1'!AD25</f>
        <v>incorrect</v>
      </c>
      <c r="AE50" t="str">
        <f>'4C Term 1'!AE25</f>
        <v>incorrect</v>
      </c>
      <c r="AF50" t="str">
        <f>'4C Term 1'!AF25</f>
        <v>incorrect</v>
      </c>
      <c r="AG50" t="str">
        <f>'4C Term 1'!AG25</f>
        <v>incorrect</v>
      </c>
      <c r="AH50" t="str">
        <f>'4C Term 1'!AH25</f>
        <v>incorrect</v>
      </c>
      <c r="AI50" t="str">
        <f>'4C Term 1'!AI25</f>
        <v>correct</v>
      </c>
      <c r="AJ50" t="str">
        <f>'4C Term 1'!AJ25</f>
        <v>incorrect</v>
      </c>
      <c r="AK50" t="str">
        <f>'4C Term 1'!AK25</f>
        <v>correct</v>
      </c>
      <c r="AL50" t="str">
        <f>'4C Term 1'!AL25</f>
        <v>correct</v>
      </c>
      <c r="AM50" t="str">
        <f>'4C Term 1'!AM25</f>
        <v>incorrect</v>
      </c>
      <c r="AN50" t="str">
        <f>'4C Term 1'!AN25</f>
        <v>incorrect</v>
      </c>
      <c r="AO50" t="str">
        <f>'4C Term 1'!AO25</f>
        <v>incorrect</v>
      </c>
      <c r="AP50" t="str">
        <f>'4C Term 1'!AP25</f>
        <v>incorrect</v>
      </c>
      <c r="AQ50" t="str">
        <f>'4C Term 1'!AQ25</f>
        <v>incorrect</v>
      </c>
      <c r="AR50" t="str">
        <f>'4C Term 1'!AR25</f>
        <v>incorrect</v>
      </c>
      <c r="AS50" t="str">
        <f>'4C Term 1'!AS25</f>
        <v>incorrect</v>
      </c>
      <c r="AT50" t="str">
        <f>'4C Term 1'!AT25</f>
        <v>incorrect</v>
      </c>
      <c r="AU50" t="str">
        <f>'4C Term 1'!AU25</f>
        <v>incorrect</v>
      </c>
      <c r="AV50" t="str">
        <f>'4C Term 1'!AV25</f>
        <v>incorrect</v>
      </c>
      <c r="AW50" t="str">
        <f>'4C Term 1'!AW25</f>
        <v>incorrect</v>
      </c>
      <c r="AX50" t="str">
        <f>'4C Term 1'!AX25</f>
        <v>incorrect</v>
      </c>
      <c r="AY50" t="str">
        <f>'4C Term 1'!AY25</f>
        <v>incorrect</v>
      </c>
      <c r="AZ50" t="str">
        <f>'4C Term 1'!AZ25</f>
        <v>incorrect</v>
      </c>
      <c r="BA50" s="9">
        <f t="shared" si="0"/>
        <v>20</v>
      </c>
      <c r="BB50" s="2">
        <f t="shared" si="1"/>
        <v>0.4</v>
      </c>
    </row>
    <row r="51" spans="1:54" x14ac:dyDescent="0.25">
      <c r="A51" s="44" t="s">
        <v>103</v>
      </c>
      <c r="C51" t="str">
        <f>'4C Term 1'!C26</f>
        <v>correct</v>
      </c>
      <c r="D51" t="str">
        <f>'4C Term 1'!D26</f>
        <v>correct</v>
      </c>
      <c r="E51" t="str">
        <f>'4C Term 1'!E26</f>
        <v>correct</v>
      </c>
      <c r="F51" t="str">
        <f>'4C Term 1'!F26</f>
        <v>correct</v>
      </c>
      <c r="G51" t="str">
        <f>'4C Term 1'!G26</f>
        <v>correct</v>
      </c>
      <c r="H51" t="str">
        <f>'4C Term 1'!H26</f>
        <v>correct</v>
      </c>
      <c r="I51" t="str">
        <f>'4C Term 1'!I26</f>
        <v>correct</v>
      </c>
      <c r="J51" t="str">
        <f>'4C Term 1'!J26</f>
        <v>correct</v>
      </c>
      <c r="K51" t="str">
        <f>'4C Term 1'!K26</f>
        <v>correct</v>
      </c>
      <c r="L51" t="str">
        <f>'4C Term 1'!L26</f>
        <v>correct</v>
      </c>
      <c r="M51" t="str">
        <f>'4C Term 1'!M26</f>
        <v>correct</v>
      </c>
      <c r="N51" t="str">
        <f>'4C Term 1'!N26</f>
        <v>correct</v>
      </c>
      <c r="O51" t="str">
        <f>'4C Term 1'!O26</f>
        <v>correct</v>
      </c>
      <c r="P51" t="str">
        <f>'4C Term 1'!P26</f>
        <v>correct</v>
      </c>
      <c r="Q51" t="str">
        <f>'4C Term 1'!Q26</f>
        <v>correct</v>
      </c>
      <c r="R51" t="str">
        <f>'4C Term 1'!R26</f>
        <v>correct</v>
      </c>
      <c r="T51" t="str">
        <f>'4C Term 1'!T26</f>
        <v>correct</v>
      </c>
      <c r="U51" t="str">
        <f>'4C Term 1'!U26</f>
        <v>correct</v>
      </c>
      <c r="V51" t="str">
        <f>'4C Term 1'!V26</f>
        <v>correct</v>
      </c>
      <c r="W51" t="str">
        <f>'4C Term 1'!W26</f>
        <v>incorrect</v>
      </c>
      <c r="X51" t="str">
        <f>'4C Term 1'!X26</f>
        <v>correct</v>
      </c>
      <c r="Y51" t="str">
        <f>'4C Term 1'!Y26</f>
        <v>correct</v>
      </c>
      <c r="Z51" t="str">
        <f>'4C Term 1'!Z26</f>
        <v>correct</v>
      </c>
      <c r="AA51" t="str">
        <f>'4C Term 1'!AA26</f>
        <v>correct</v>
      </c>
      <c r="AB51" t="str">
        <f>'4C Term 1'!AB26</f>
        <v>correct</v>
      </c>
      <c r="AC51" t="str">
        <f>'4C Term 1'!AC26</f>
        <v>correct</v>
      </c>
      <c r="AD51" t="str">
        <f>'4C Term 1'!AD26</f>
        <v>incorrect</v>
      </c>
      <c r="AE51" t="str">
        <f>'4C Term 1'!AE26</f>
        <v>incorrect</v>
      </c>
      <c r="AF51" t="str">
        <f>'4C Term 1'!AF26</f>
        <v>correct</v>
      </c>
      <c r="AG51" t="str">
        <f>'4C Term 1'!AG26</f>
        <v>incorrect</v>
      </c>
      <c r="AH51" t="str">
        <f>'4C Term 1'!AH26</f>
        <v>correct</v>
      </c>
      <c r="AI51" t="str">
        <f>'4C Term 1'!AI26</f>
        <v>correct</v>
      </c>
      <c r="AJ51" t="str">
        <f>'4C Term 1'!AJ26</f>
        <v>correct</v>
      </c>
      <c r="AK51" t="str">
        <f>'4C Term 1'!AK26</f>
        <v>correct</v>
      </c>
      <c r="AL51" t="str">
        <f>'4C Term 1'!AL26</f>
        <v>correct</v>
      </c>
      <c r="AM51" t="str">
        <f>'4C Term 1'!AM26</f>
        <v>incorrect</v>
      </c>
      <c r="AN51" t="str">
        <f>'4C Term 1'!AN26</f>
        <v>incorrect</v>
      </c>
      <c r="AO51" t="str">
        <f>'4C Term 1'!AO26</f>
        <v>incorrect</v>
      </c>
      <c r="AP51" t="str">
        <f>'4C Term 1'!AP26</f>
        <v>incorrect</v>
      </c>
      <c r="AQ51" t="str">
        <f>'4C Term 1'!AQ26</f>
        <v>incorrect</v>
      </c>
      <c r="AR51" t="str">
        <f>'4C Term 1'!AR26</f>
        <v>incorrect</v>
      </c>
      <c r="AS51" t="str">
        <f>'4C Term 1'!AS26</f>
        <v>correct</v>
      </c>
      <c r="AT51" t="str">
        <f>'4C Term 1'!AT26</f>
        <v>correct</v>
      </c>
      <c r="AU51" t="str">
        <f>'4C Term 1'!AU26</f>
        <v>incorrect</v>
      </c>
      <c r="AV51" t="str">
        <f>'4C Term 1'!AV26</f>
        <v>incorrect</v>
      </c>
      <c r="AW51" t="str">
        <f>'4C Term 1'!AW26</f>
        <v>incorrect</v>
      </c>
      <c r="AX51" t="str">
        <f>'4C Term 1'!AX26</f>
        <v>incorrect</v>
      </c>
      <c r="AY51" t="str">
        <f>'4C Term 1'!AY26</f>
        <v>incorrect</v>
      </c>
      <c r="AZ51" t="str">
        <f>'4C Term 1'!AZ26</f>
        <v>incorrect</v>
      </c>
      <c r="BA51" s="9">
        <f t="shared" si="0"/>
        <v>33</v>
      </c>
      <c r="BB51" s="2">
        <f t="shared" si="1"/>
        <v>0.66</v>
      </c>
    </row>
    <row r="52" spans="1:54" x14ac:dyDescent="0.25">
      <c r="A52" s="44" t="s">
        <v>58</v>
      </c>
      <c r="C52" t="str">
        <f>'4B Term 1'!C3</f>
        <v>correct</v>
      </c>
      <c r="D52" t="str">
        <f>'4B Term 1'!D3</f>
        <v>correct</v>
      </c>
      <c r="E52" t="str">
        <f>'4B Term 1'!E3</f>
        <v>correct</v>
      </c>
      <c r="F52" t="str">
        <f>'4B Term 1'!F3</f>
        <v>correct</v>
      </c>
      <c r="G52" t="str">
        <f>'4B Term 1'!G3</f>
        <v>correct</v>
      </c>
      <c r="H52" t="str">
        <f>'4B Term 1'!H3</f>
        <v>correct</v>
      </c>
      <c r="I52" t="str">
        <f>'4B Term 1'!I3</f>
        <v>correct</v>
      </c>
      <c r="J52" t="str">
        <f>'4B Term 1'!J3</f>
        <v>correct</v>
      </c>
      <c r="K52" t="str">
        <f>'4B Term 1'!K3</f>
        <v>incorrect</v>
      </c>
      <c r="L52" t="str">
        <f>'4B Term 1'!L3</f>
        <v>correct</v>
      </c>
      <c r="M52" t="str">
        <f>'4B Term 1'!M3</f>
        <v>correct</v>
      </c>
      <c r="N52" t="str">
        <f>'4B Term 1'!N3</f>
        <v>correct</v>
      </c>
      <c r="O52" t="str">
        <f>'4B Term 1'!O3</f>
        <v>correct</v>
      </c>
      <c r="P52" t="str">
        <f>'4B Term 1'!P3</f>
        <v>incorrect</v>
      </c>
      <c r="Q52" t="str">
        <f>'4B Term 1'!Q3</f>
        <v>correct</v>
      </c>
      <c r="R52" t="str">
        <f>'4B Term 1'!R3</f>
        <v>correct</v>
      </c>
      <c r="T52" t="str">
        <f>'4B Term 1'!T3</f>
        <v>correct</v>
      </c>
      <c r="U52" t="str">
        <f>'4B Term 1'!U3</f>
        <v>correct</v>
      </c>
      <c r="V52" t="str">
        <f>'4B Term 1'!V3</f>
        <v>correct</v>
      </c>
      <c r="W52" t="str">
        <f>'4B Term 1'!W3</f>
        <v>correct</v>
      </c>
      <c r="X52" t="str">
        <f>'4B Term 1'!X3</f>
        <v>incorrect</v>
      </c>
      <c r="Y52" t="str">
        <f>'4B Term 1'!Y3</f>
        <v>correct</v>
      </c>
      <c r="Z52" t="str">
        <f>'4B Term 1'!Z3</f>
        <v>correct</v>
      </c>
      <c r="AA52" t="str">
        <f>'4B Term 1'!AA3</f>
        <v>incorrect</v>
      </c>
      <c r="AB52" t="str">
        <f>'4B Term 1'!AB3</f>
        <v>incorrect</v>
      </c>
      <c r="AC52" t="str">
        <f>'4B Term 1'!AC3</f>
        <v>correct</v>
      </c>
      <c r="AD52" t="str">
        <f>'4B Term 1'!AD3</f>
        <v>incorrect</v>
      </c>
      <c r="AE52" t="str">
        <f>'4B Term 1'!AE3</f>
        <v>correct</v>
      </c>
      <c r="AF52" t="str">
        <f>'4B Term 1'!AF3</f>
        <v>correct</v>
      </c>
      <c r="AG52" t="str">
        <f>'4B Term 1'!AG3</f>
        <v>correct</v>
      </c>
      <c r="AH52" t="str">
        <f>'4B Term 1'!AH3</f>
        <v>correct</v>
      </c>
      <c r="AI52" t="str">
        <f>'4B Term 1'!AI3</f>
        <v>incorrect</v>
      </c>
      <c r="AJ52" t="str">
        <f>'4B Term 1'!AJ3</f>
        <v>incorrect</v>
      </c>
      <c r="AK52" t="str">
        <f>'4B Term 1'!AK3</f>
        <v>incorrect</v>
      </c>
      <c r="AL52" t="str">
        <f>'4B Term 1'!AL3</f>
        <v>incorrect</v>
      </c>
      <c r="AM52" t="str">
        <f>'4B Term 1'!AM3</f>
        <v>incorrect</v>
      </c>
      <c r="AN52" t="str">
        <f>'4B Term 1'!AN3</f>
        <v>incorrect</v>
      </c>
      <c r="AO52" t="str">
        <f>'4B Term 1'!AO3</f>
        <v>incorrect</v>
      </c>
      <c r="AP52" t="str">
        <f>'4B Term 1'!AP3</f>
        <v>incorrect</v>
      </c>
      <c r="AQ52" t="str">
        <f>'4B Term 1'!AQ3</f>
        <v>incorrect</v>
      </c>
      <c r="AR52" t="str">
        <f>'4B Term 1'!AR3</f>
        <v>incorrect</v>
      </c>
      <c r="AS52" t="str">
        <f>'4B Term 1'!AS3</f>
        <v>incorrect</v>
      </c>
      <c r="AT52" t="str">
        <f>'4B Term 1'!AT3</f>
        <v>incorrect</v>
      </c>
      <c r="AU52" t="str">
        <f>'4B Term 1'!AU3</f>
        <v>incorrect</v>
      </c>
      <c r="AV52" t="str">
        <f>'4B Term 1'!AV3</f>
        <v>incorrect</v>
      </c>
      <c r="AW52" t="str">
        <f>'4B Term 1'!AW3</f>
        <v>incorrect</v>
      </c>
      <c r="AX52" t="str">
        <f>'4B Term 1'!AX3</f>
        <v>incorrect</v>
      </c>
      <c r="AY52" t="str">
        <f>'4B Term 1'!AY3</f>
        <v>incorrect</v>
      </c>
      <c r="AZ52" t="str">
        <f>'4B Term 1'!AZ3</f>
        <v>incorrect</v>
      </c>
      <c r="BA52" s="9">
        <f t="shared" si="0"/>
        <v>25</v>
      </c>
      <c r="BB52" s="2">
        <f t="shared" si="1"/>
        <v>0.5</v>
      </c>
    </row>
    <row r="53" spans="1:54" x14ac:dyDescent="0.25">
      <c r="A53" s="44" t="s">
        <v>59</v>
      </c>
      <c r="C53" t="str">
        <f>'4B Term 1'!C4</f>
        <v>correct</v>
      </c>
      <c r="D53" t="str">
        <f>'4B Term 1'!D4</f>
        <v>correct</v>
      </c>
      <c r="E53" t="str">
        <f>'4B Term 1'!E4</f>
        <v>correct</v>
      </c>
      <c r="F53" t="str">
        <f>'4B Term 1'!F4</f>
        <v>correct</v>
      </c>
      <c r="G53" t="str">
        <f>'4B Term 1'!G4</f>
        <v>correct</v>
      </c>
      <c r="H53" t="str">
        <f>'4B Term 1'!H4</f>
        <v>correct</v>
      </c>
      <c r="I53" t="str">
        <f>'4B Term 1'!I4</f>
        <v>incorrect</v>
      </c>
      <c r="J53" t="str">
        <f>'4B Term 1'!J4</f>
        <v>correct</v>
      </c>
      <c r="K53" t="str">
        <f>'4B Term 1'!K4</f>
        <v>incorrect</v>
      </c>
      <c r="L53" t="str">
        <f>'4B Term 1'!L4</f>
        <v>correct</v>
      </c>
      <c r="M53" t="str">
        <f>'4B Term 1'!M4</f>
        <v>incorrect</v>
      </c>
      <c r="N53" t="str">
        <f>'4B Term 1'!N4</f>
        <v>incorrect</v>
      </c>
      <c r="O53" t="str">
        <f>'4B Term 1'!O4</f>
        <v>incorrect</v>
      </c>
      <c r="P53" t="str">
        <f>'4B Term 1'!P4</f>
        <v>incorrect</v>
      </c>
      <c r="Q53" t="str">
        <f>'4B Term 1'!Q4</f>
        <v>incorrect</v>
      </c>
      <c r="R53" t="str">
        <f>'4B Term 1'!R4</f>
        <v>incorrect</v>
      </c>
      <c r="T53" t="str">
        <f>'4B Term 1'!T4</f>
        <v>incorrect</v>
      </c>
      <c r="U53" t="str">
        <f>'4B Term 1'!U4</f>
        <v>correct</v>
      </c>
      <c r="V53" t="str">
        <f>'4B Term 1'!V4</f>
        <v>incorrect</v>
      </c>
      <c r="W53" t="str">
        <f>'4B Term 1'!W4</f>
        <v>incorrect</v>
      </c>
      <c r="X53" t="str">
        <f>'4B Term 1'!X4</f>
        <v>incorrect</v>
      </c>
      <c r="Y53" t="str">
        <f>'4B Term 1'!Y4</f>
        <v>incorrect</v>
      </c>
      <c r="Z53" t="str">
        <f>'4B Term 1'!Z4</f>
        <v>correct</v>
      </c>
      <c r="AA53" t="str">
        <f>'4B Term 1'!AA4</f>
        <v>incorrect</v>
      </c>
      <c r="AB53" t="str">
        <f>'4B Term 1'!AB4</f>
        <v>incorrect</v>
      </c>
      <c r="AC53" t="str">
        <f>'4B Term 1'!AC4</f>
        <v>incorrect</v>
      </c>
      <c r="AD53" t="str">
        <f>'4B Term 1'!AD4</f>
        <v>incorrect</v>
      </c>
      <c r="AE53" t="str">
        <f>'4B Term 1'!AE4</f>
        <v>incorrect</v>
      </c>
      <c r="AF53" t="str">
        <f>'4B Term 1'!AF4</f>
        <v>incorrect</v>
      </c>
      <c r="AG53" t="str">
        <f>'4B Term 1'!AG4</f>
        <v>incorrect</v>
      </c>
      <c r="AH53" t="str">
        <f>'4B Term 1'!AH4</f>
        <v>incorrect</v>
      </c>
      <c r="AI53" t="str">
        <f>'4B Term 1'!AI4</f>
        <v>incorrect</v>
      </c>
      <c r="AJ53" t="str">
        <f>'4B Term 1'!AJ4</f>
        <v>incorrect</v>
      </c>
      <c r="AK53" t="str">
        <f>'4B Term 1'!AK4</f>
        <v>incorrect</v>
      </c>
      <c r="AL53" t="str">
        <f>'4B Term 1'!AL4</f>
        <v>incorrect</v>
      </c>
      <c r="AM53" t="str">
        <f>'4B Term 1'!AM4</f>
        <v>incorrect</v>
      </c>
      <c r="AN53" t="str">
        <f>'4B Term 1'!AN4</f>
        <v>incorrect</v>
      </c>
      <c r="AO53" t="str">
        <f>'4B Term 1'!AO4</f>
        <v>incorrect</v>
      </c>
      <c r="AP53" t="str">
        <f>'4B Term 1'!AP4</f>
        <v>incorrect</v>
      </c>
      <c r="AQ53" t="str">
        <f>'4B Term 1'!AQ4</f>
        <v>incorrect</v>
      </c>
      <c r="AR53" t="str">
        <f>'4B Term 1'!AR4</f>
        <v>incorrect</v>
      </c>
      <c r="AS53" t="str">
        <f>'4B Term 1'!AS4</f>
        <v>incorrect</v>
      </c>
      <c r="AT53" t="str">
        <f>'4B Term 1'!AT4</f>
        <v>incorrect</v>
      </c>
      <c r="AU53" t="str">
        <f>'4B Term 1'!AU4</f>
        <v>incorrect</v>
      </c>
      <c r="AV53" t="str">
        <f>'4B Term 1'!AV4</f>
        <v>incorrect</v>
      </c>
      <c r="AW53" t="str">
        <f>'4B Term 1'!AW4</f>
        <v>incorrect</v>
      </c>
      <c r="AX53" t="str">
        <f>'4B Term 1'!AX4</f>
        <v>incorrect</v>
      </c>
      <c r="AY53" t="str">
        <f>'4B Term 1'!AY4</f>
        <v>incorrect</v>
      </c>
      <c r="AZ53" t="str">
        <f>'4B Term 1'!AZ4</f>
        <v>incorrect</v>
      </c>
      <c r="BA53" s="9">
        <f t="shared" si="0"/>
        <v>10</v>
      </c>
      <c r="BB53" s="2">
        <f t="shared" si="1"/>
        <v>0.2</v>
      </c>
    </row>
    <row r="54" spans="1:54" x14ac:dyDescent="0.25">
      <c r="A54" s="44" t="s">
        <v>60</v>
      </c>
      <c r="C54" t="str">
        <f>'4B Term 1'!C5</f>
        <v>correct</v>
      </c>
      <c r="D54" t="str">
        <f>'4B Term 1'!D5</f>
        <v>incorrect</v>
      </c>
      <c r="E54" t="str">
        <f>'4B Term 1'!E5</f>
        <v>correct</v>
      </c>
      <c r="F54" t="str">
        <f>'4B Term 1'!F5</f>
        <v>incorrect</v>
      </c>
      <c r="G54" t="str">
        <f>'4B Term 1'!G5</f>
        <v>incorrect</v>
      </c>
      <c r="H54" t="str">
        <f>'4B Term 1'!H5</f>
        <v>incorrect</v>
      </c>
      <c r="I54" t="str">
        <f>'4B Term 1'!I5</f>
        <v>incorrect</v>
      </c>
      <c r="J54" t="str">
        <f>'4B Term 1'!J5</f>
        <v>incorrect</v>
      </c>
      <c r="K54" t="str">
        <f>'4B Term 1'!K5</f>
        <v>incorrect</v>
      </c>
      <c r="L54" t="str">
        <f>'4B Term 1'!L5</f>
        <v>incorrect</v>
      </c>
      <c r="M54" t="str">
        <f>'4B Term 1'!M5</f>
        <v>incorrect</v>
      </c>
      <c r="N54" t="str">
        <f>'4B Term 1'!N5</f>
        <v>incorrect</v>
      </c>
      <c r="O54" t="str">
        <f>'4B Term 1'!O5</f>
        <v>incorrect</v>
      </c>
      <c r="P54" t="str">
        <f>'4B Term 1'!P5</f>
        <v>incorrect</v>
      </c>
      <c r="Q54" t="str">
        <f>'4B Term 1'!Q5</f>
        <v>incorrect</v>
      </c>
      <c r="R54" t="str">
        <f>'4B Term 1'!R5</f>
        <v>correct</v>
      </c>
      <c r="T54" t="str">
        <f>'4B Term 1'!T5</f>
        <v>correct</v>
      </c>
      <c r="U54" t="str">
        <f>'4B Term 1'!U5</f>
        <v>incorrect</v>
      </c>
      <c r="V54" t="str">
        <f>'4B Term 1'!V5</f>
        <v>incorrect</v>
      </c>
      <c r="W54" t="str">
        <f>'4B Term 1'!W5</f>
        <v>incorrect</v>
      </c>
      <c r="X54" t="str">
        <f>'4B Term 1'!X5</f>
        <v>incorrect</v>
      </c>
      <c r="Y54" t="str">
        <f>'4B Term 1'!Y5</f>
        <v>correct</v>
      </c>
      <c r="Z54" t="str">
        <f>'4B Term 1'!Z5</f>
        <v>incorrect</v>
      </c>
      <c r="AA54" t="str">
        <f>'4B Term 1'!AA5</f>
        <v>incorrect</v>
      </c>
      <c r="AB54" t="str">
        <f>'4B Term 1'!AB5</f>
        <v>incorrect</v>
      </c>
      <c r="AC54" t="str">
        <f>'4B Term 1'!AC5</f>
        <v>incorrect</v>
      </c>
      <c r="AD54" t="str">
        <f>'4B Term 1'!AD5</f>
        <v>incorrect</v>
      </c>
      <c r="AE54" t="str">
        <f>'4B Term 1'!AE5</f>
        <v>incorrect</v>
      </c>
      <c r="AF54" t="str">
        <f>'4B Term 1'!AF5</f>
        <v>incorrect</v>
      </c>
      <c r="AG54" t="str">
        <f>'4B Term 1'!AG5</f>
        <v>incorrect</v>
      </c>
      <c r="AH54" t="str">
        <f>'4B Term 1'!AH5</f>
        <v>correct</v>
      </c>
      <c r="AI54" t="str">
        <f>'4B Term 1'!AI5</f>
        <v>incorrect</v>
      </c>
      <c r="AJ54" t="str">
        <f>'4B Term 1'!AJ5</f>
        <v>incorrect</v>
      </c>
      <c r="AK54" t="str">
        <f>'4B Term 1'!AK5</f>
        <v>incorrect</v>
      </c>
      <c r="AL54" t="str">
        <f>'4B Term 1'!AL5</f>
        <v>incorrect</v>
      </c>
      <c r="AM54" t="str">
        <f>'4B Term 1'!AM5</f>
        <v>incorrect</v>
      </c>
      <c r="AN54" t="str">
        <f>'4B Term 1'!AN5</f>
        <v>incorrect</v>
      </c>
      <c r="AO54" t="str">
        <f>'4B Term 1'!AO5</f>
        <v>incorrect</v>
      </c>
      <c r="AP54" t="str">
        <f>'4B Term 1'!AP5</f>
        <v>incorrect</v>
      </c>
      <c r="AQ54" t="str">
        <f>'4B Term 1'!AQ5</f>
        <v>incorrect</v>
      </c>
      <c r="AR54" t="str">
        <f>'4B Term 1'!AR5</f>
        <v>incorrect</v>
      </c>
      <c r="AS54" t="str">
        <f>'4B Term 1'!AS5</f>
        <v>incorrect</v>
      </c>
      <c r="AT54" t="str">
        <f>'4B Term 1'!AT5</f>
        <v>incorrect</v>
      </c>
      <c r="AU54" t="str">
        <f>'4B Term 1'!AU5</f>
        <v>incorrect</v>
      </c>
      <c r="AV54" t="str">
        <f>'4B Term 1'!AV5</f>
        <v>incorrect</v>
      </c>
      <c r="AW54" t="str">
        <f>'4B Term 1'!AW5</f>
        <v>incorrect</v>
      </c>
      <c r="AX54" t="str">
        <f>'4B Term 1'!AX5</f>
        <v>incorrect</v>
      </c>
      <c r="AY54" t="str">
        <f>'4B Term 1'!AY5</f>
        <v>incorrect</v>
      </c>
      <c r="AZ54" t="str">
        <f>'4B Term 1'!AZ5</f>
        <v>incorrect</v>
      </c>
      <c r="BA54" s="9">
        <f t="shared" si="0"/>
        <v>6</v>
      </c>
      <c r="BB54" s="2">
        <f t="shared" si="1"/>
        <v>0.12</v>
      </c>
    </row>
    <row r="55" spans="1:54" x14ac:dyDescent="0.25">
      <c r="A55" s="44" t="s">
        <v>61</v>
      </c>
      <c r="C55" t="str">
        <f>'4B Term 1'!C6</f>
        <v>correct</v>
      </c>
      <c r="D55" t="str">
        <f>'4B Term 1'!D6</f>
        <v>correct</v>
      </c>
      <c r="E55" t="str">
        <f>'4B Term 1'!E6</f>
        <v>correct</v>
      </c>
      <c r="F55" t="str">
        <f>'4B Term 1'!F6</f>
        <v>correct</v>
      </c>
      <c r="G55" t="str">
        <f>'4B Term 1'!G6</f>
        <v>correct</v>
      </c>
      <c r="H55" t="str">
        <f>'4B Term 1'!H6</f>
        <v>incorrect</v>
      </c>
      <c r="I55" t="str">
        <f>'4B Term 1'!I6</f>
        <v>correct</v>
      </c>
      <c r="J55" t="str">
        <f>'4B Term 1'!J6</f>
        <v>correct</v>
      </c>
      <c r="K55" t="str">
        <f>'4B Term 1'!K6</f>
        <v>correct</v>
      </c>
      <c r="L55" t="str">
        <f>'4B Term 1'!L6</f>
        <v>correct</v>
      </c>
      <c r="M55" t="str">
        <f>'4B Term 1'!M6</f>
        <v>correct</v>
      </c>
      <c r="N55" t="str">
        <f>'4B Term 1'!N6</f>
        <v>correct</v>
      </c>
      <c r="O55" t="str">
        <f>'4B Term 1'!O6</f>
        <v>correct</v>
      </c>
      <c r="P55" t="str">
        <f>'4B Term 1'!P6</f>
        <v>incorrect</v>
      </c>
      <c r="Q55" t="str">
        <f>'4B Term 1'!Q6</f>
        <v>incorrect</v>
      </c>
      <c r="R55" t="str">
        <f>'4B Term 1'!R6</f>
        <v>correct</v>
      </c>
      <c r="T55" t="str">
        <f>'4B Term 1'!T6</f>
        <v>incorrect</v>
      </c>
      <c r="U55" t="str">
        <f>'4B Term 1'!U6</f>
        <v>correct</v>
      </c>
      <c r="V55" t="str">
        <f>'4B Term 1'!V6</f>
        <v>correct</v>
      </c>
      <c r="W55" t="str">
        <f>'4B Term 1'!W6</f>
        <v>incorrect</v>
      </c>
      <c r="X55" t="str">
        <f>'4B Term 1'!X6</f>
        <v>incorrect</v>
      </c>
      <c r="Y55" t="str">
        <f>'4B Term 1'!Y6</f>
        <v>correct</v>
      </c>
      <c r="Z55" t="str">
        <f>'4B Term 1'!Z6</f>
        <v>incorrect</v>
      </c>
      <c r="AA55" t="str">
        <f>'4B Term 1'!AA6</f>
        <v>incorrect</v>
      </c>
      <c r="AB55" t="str">
        <f>'4B Term 1'!AB6</f>
        <v>incorrect</v>
      </c>
      <c r="AC55" t="str">
        <f>'4B Term 1'!AC6</f>
        <v>incorrect</v>
      </c>
      <c r="AD55" t="str">
        <f>'4B Term 1'!AD6</f>
        <v>incorrect</v>
      </c>
      <c r="AE55" t="str">
        <f>'4B Term 1'!AE6</f>
        <v>incorrect</v>
      </c>
      <c r="AF55" t="str">
        <f>'4B Term 1'!AF6</f>
        <v>incorrect</v>
      </c>
      <c r="AG55" t="str">
        <f>'4B Term 1'!AG6</f>
        <v>correct</v>
      </c>
      <c r="AH55" t="str">
        <f>'4B Term 1'!AH6</f>
        <v>incorrect</v>
      </c>
      <c r="AI55" t="str">
        <f>'4B Term 1'!AI6</f>
        <v>incorrect</v>
      </c>
      <c r="AJ55" t="str">
        <f>'4B Term 1'!AJ6</f>
        <v>incorrect</v>
      </c>
      <c r="AK55" t="str">
        <f>'4B Term 1'!AK6</f>
        <v>incorrect</v>
      </c>
      <c r="AL55" t="str">
        <f>'4B Term 1'!AL6</f>
        <v>incorrect</v>
      </c>
      <c r="AM55" t="str">
        <f>'4B Term 1'!AM6</f>
        <v>incorrect</v>
      </c>
      <c r="AN55" t="str">
        <f>'4B Term 1'!AN6</f>
        <v>incorrect</v>
      </c>
      <c r="AO55" t="str">
        <f>'4B Term 1'!AO6</f>
        <v>incorrect</v>
      </c>
      <c r="AP55" t="str">
        <f>'4B Term 1'!AP6</f>
        <v>correct</v>
      </c>
      <c r="AQ55" t="str">
        <f>'4B Term 1'!AQ6</f>
        <v>incorrect</v>
      </c>
      <c r="AR55" t="str">
        <f>'4B Term 1'!AR6</f>
        <v>incorrect</v>
      </c>
      <c r="AS55" t="str">
        <f>'4B Term 1'!AS6</f>
        <v>correct</v>
      </c>
      <c r="AT55" t="str">
        <f>'4B Term 1'!AT6</f>
        <v>correct</v>
      </c>
      <c r="AU55" t="str">
        <f>'4B Term 1'!AU6</f>
        <v>incorrect</v>
      </c>
      <c r="AV55" t="str">
        <f>'4B Term 1'!AV6</f>
        <v>incorrect</v>
      </c>
      <c r="AW55" t="str">
        <f>'4B Term 1'!AW6</f>
        <v>incorrect</v>
      </c>
      <c r="AX55" t="str">
        <f>'4B Term 1'!AX6</f>
        <v>incorrect</v>
      </c>
      <c r="AY55" t="str">
        <f>'4B Term 1'!AY6</f>
        <v>incorrect</v>
      </c>
      <c r="AZ55" t="str">
        <f>'4B Term 1'!AZ6</f>
        <v>incorrect</v>
      </c>
      <c r="BA55" s="9">
        <f t="shared" si="0"/>
        <v>20</v>
      </c>
      <c r="BB55" s="2">
        <f t="shared" si="1"/>
        <v>0.4</v>
      </c>
    </row>
    <row r="56" spans="1:54" x14ac:dyDescent="0.25">
      <c r="A56" s="44" t="s">
        <v>62</v>
      </c>
      <c r="C56" t="str">
        <f>'4B Term 1'!C7</f>
        <v>correct</v>
      </c>
      <c r="D56" t="str">
        <f>'4B Term 1'!D7</f>
        <v>correct</v>
      </c>
      <c r="E56" t="str">
        <f>'4B Term 1'!E7</f>
        <v>correct</v>
      </c>
      <c r="F56" t="str">
        <f>'4B Term 1'!F7</f>
        <v>correct</v>
      </c>
      <c r="G56" t="str">
        <f>'4B Term 1'!G7</f>
        <v>correct</v>
      </c>
      <c r="H56" t="str">
        <f>'4B Term 1'!H7</f>
        <v>correct</v>
      </c>
      <c r="I56" t="str">
        <f>'4B Term 1'!I7</f>
        <v>correct</v>
      </c>
      <c r="J56" t="str">
        <f>'4B Term 1'!J7</f>
        <v>correct</v>
      </c>
      <c r="K56" t="str">
        <f>'4B Term 1'!K7</f>
        <v>correct</v>
      </c>
      <c r="L56" t="str">
        <f>'4B Term 1'!L7</f>
        <v>correct</v>
      </c>
      <c r="M56" t="str">
        <f>'4B Term 1'!M7</f>
        <v>correct</v>
      </c>
      <c r="N56" t="str">
        <f>'4B Term 1'!N7</f>
        <v>correct</v>
      </c>
      <c r="O56" t="str">
        <f>'4B Term 1'!O7</f>
        <v>correct</v>
      </c>
      <c r="P56" t="str">
        <f>'4B Term 1'!P7</f>
        <v>incorrect</v>
      </c>
      <c r="Q56" t="str">
        <f>'4B Term 1'!Q7</f>
        <v>correct</v>
      </c>
      <c r="R56" t="str">
        <f>'4B Term 1'!R7</f>
        <v>incorrect</v>
      </c>
      <c r="T56" t="str">
        <f>'4B Term 1'!T7</f>
        <v>incorrect</v>
      </c>
      <c r="U56" t="str">
        <f>'4B Term 1'!U7</f>
        <v>correct</v>
      </c>
      <c r="V56" t="str">
        <f>'4B Term 1'!V7</f>
        <v>correct</v>
      </c>
      <c r="W56" t="str">
        <f>'4B Term 1'!W7</f>
        <v>incorrect</v>
      </c>
      <c r="X56" t="str">
        <f>'4B Term 1'!X7</f>
        <v>incorrect</v>
      </c>
      <c r="Y56" t="str">
        <f>'4B Term 1'!Y7</f>
        <v>correct</v>
      </c>
      <c r="Z56" t="str">
        <f>'4B Term 1'!Z7</f>
        <v>incorrect</v>
      </c>
      <c r="AA56" t="str">
        <f>'4B Term 1'!AA7</f>
        <v>correct</v>
      </c>
      <c r="AB56" t="str">
        <f>'4B Term 1'!AB7</f>
        <v>correct</v>
      </c>
      <c r="AC56" t="str">
        <f>'4B Term 1'!AC7</f>
        <v>incorrect</v>
      </c>
      <c r="AD56" t="str">
        <f>'4B Term 1'!AD7</f>
        <v>correct</v>
      </c>
      <c r="AE56" t="str">
        <f>'4B Term 1'!AE7</f>
        <v>correct</v>
      </c>
      <c r="AF56" t="str">
        <f>'4B Term 1'!AF7</f>
        <v>incorrect</v>
      </c>
      <c r="AG56" t="str">
        <f>'4B Term 1'!AG7</f>
        <v>incorrect</v>
      </c>
      <c r="AH56" t="str">
        <f>'4B Term 1'!AH7</f>
        <v>correct</v>
      </c>
      <c r="AI56" t="str">
        <f>'4B Term 1'!AI7</f>
        <v>incorrect</v>
      </c>
      <c r="AJ56" t="str">
        <f>'4B Term 1'!AJ7</f>
        <v>incorrect</v>
      </c>
      <c r="AK56" t="str">
        <f>'4B Term 1'!AK7</f>
        <v>incorrect</v>
      </c>
      <c r="AL56" t="str">
        <f>'4B Term 1'!AL7</f>
        <v>incorrect</v>
      </c>
      <c r="AM56" t="str">
        <f>'4B Term 1'!AM7</f>
        <v>incorrect</v>
      </c>
      <c r="AN56" t="str">
        <f>'4B Term 1'!AN7</f>
        <v>incorrect</v>
      </c>
      <c r="AO56" t="str">
        <f>'4B Term 1'!AO7</f>
        <v>incorrect</v>
      </c>
      <c r="AP56" t="str">
        <f>'4B Term 1'!AP7</f>
        <v>incorrect</v>
      </c>
      <c r="AQ56" t="str">
        <f>'4B Term 1'!AQ7</f>
        <v>incorrect</v>
      </c>
      <c r="AR56" t="str">
        <f>'4B Term 1'!AR7</f>
        <v>incorrect</v>
      </c>
      <c r="AS56" t="str">
        <f>'4B Term 1'!AS7</f>
        <v>incorrect</v>
      </c>
      <c r="AT56" t="str">
        <f>'4B Term 1'!AT7</f>
        <v>incorrect</v>
      </c>
      <c r="AU56" t="str">
        <f>'4B Term 1'!AU7</f>
        <v>incorrect</v>
      </c>
      <c r="AV56" t="str">
        <f>'4B Term 1'!AV7</f>
        <v>incorrect</v>
      </c>
      <c r="AW56" t="str">
        <f>'4B Term 1'!AW7</f>
        <v>incorrect</v>
      </c>
      <c r="AX56" t="str">
        <f>'4B Term 1'!AX7</f>
        <v>incorrect</v>
      </c>
      <c r="AY56" t="str">
        <f>'4B Term 1'!AY7</f>
        <v>incorrect</v>
      </c>
      <c r="AZ56" t="str">
        <f>'4B Term 1'!AZ7</f>
        <v>incorrect</v>
      </c>
      <c r="BA56" s="9">
        <f t="shared" si="0"/>
        <v>22</v>
      </c>
      <c r="BB56" s="2">
        <f t="shared" si="1"/>
        <v>0.44</v>
      </c>
    </row>
    <row r="57" spans="1:54" x14ac:dyDescent="0.25">
      <c r="A57" s="44" t="s">
        <v>63</v>
      </c>
      <c r="C57" t="str">
        <f>'4B Term 1'!C8</f>
        <v>correct</v>
      </c>
      <c r="D57" t="str">
        <f>'4B Term 1'!D8</f>
        <v>correct</v>
      </c>
      <c r="E57" t="str">
        <f>'4B Term 1'!E8</f>
        <v>correct</v>
      </c>
      <c r="F57" t="str">
        <f>'4B Term 1'!F8</f>
        <v>correct</v>
      </c>
      <c r="G57" t="str">
        <f>'4B Term 1'!G8</f>
        <v>correct</v>
      </c>
      <c r="H57" t="str">
        <f>'4B Term 1'!H8</f>
        <v>correct</v>
      </c>
      <c r="I57" t="str">
        <f>'4B Term 1'!I8</f>
        <v>correct</v>
      </c>
      <c r="J57" t="str">
        <f>'4B Term 1'!J8</f>
        <v>incorrect</v>
      </c>
      <c r="K57" t="str">
        <f>'4B Term 1'!K8</f>
        <v>incorrect</v>
      </c>
      <c r="L57" t="str">
        <f>'4B Term 1'!L8</f>
        <v>incorrect</v>
      </c>
      <c r="M57" t="str">
        <f>'4B Term 1'!M8</f>
        <v>correct</v>
      </c>
      <c r="N57" t="str">
        <f>'4B Term 1'!N8</f>
        <v>correct</v>
      </c>
      <c r="O57" t="str">
        <f>'4B Term 1'!O8</f>
        <v>incorrect</v>
      </c>
      <c r="P57" t="str">
        <f>'4B Term 1'!P8</f>
        <v>incorrect</v>
      </c>
      <c r="Q57" t="str">
        <f>'4B Term 1'!Q8</f>
        <v>incorrect</v>
      </c>
      <c r="R57" t="str">
        <f>'4B Term 1'!R8</f>
        <v>correct</v>
      </c>
      <c r="T57" t="str">
        <f>'4B Term 1'!T8</f>
        <v>incorrect</v>
      </c>
      <c r="U57" t="str">
        <f>'4B Term 1'!U8</f>
        <v>correct</v>
      </c>
      <c r="V57" t="str">
        <f>'4B Term 1'!V8</f>
        <v>incorrect</v>
      </c>
      <c r="W57" t="str">
        <f>'4B Term 1'!W8</f>
        <v>incorrect</v>
      </c>
      <c r="X57" t="str">
        <f>'4B Term 1'!X8</f>
        <v>incorrect</v>
      </c>
      <c r="Y57" t="str">
        <f>'4B Term 1'!Y8</f>
        <v>correct</v>
      </c>
      <c r="Z57" t="str">
        <f>'4B Term 1'!Z8</f>
        <v>incorrect</v>
      </c>
      <c r="AA57" t="str">
        <f>'4B Term 1'!AA8</f>
        <v>correct</v>
      </c>
      <c r="AB57" t="str">
        <f>'4B Term 1'!AB8</f>
        <v>incorrect</v>
      </c>
      <c r="AC57" t="str">
        <f>'4B Term 1'!AC8</f>
        <v>incorrect</v>
      </c>
      <c r="AD57" t="str">
        <f>'4B Term 1'!AD8</f>
        <v>incorrect</v>
      </c>
      <c r="AE57" t="str">
        <f>'4B Term 1'!AE8</f>
        <v>incorrect</v>
      </c>
      <c r="AF57" t="str">
        <f>'4B Term 1'!AF8</f>
        <v>incorrect</v>
      </c>
      <c r="AG57" t="str">
        <f>'4B Term 1'!AG8</f>
        <v>incorrect</v>
      </c>
      <c r="AH57" t="str">
        <f>'4B Term 1'!AH8</f>
        <v>incorrect</v>
      </c>
      <c r="AI57" t="str">
        <f>'4B Term 1'!AI8</f>
        <v>incorrect</v>
      </c>
      <c r="AJ57" t="str">
        <f>'4B Term 1'!AJ8</f>
        <v>incorrect</v>
      </c>
      <c r="AK57" t="str">
        <f>'4B Term 1'!AK8</f>
        <v>incorrect</v>
      </c>
      <c r="AL57" t="str">
        <f>'4B Term 1'!AL8</f>
        <v>incorrect</v>
      </c>
      <c r="AM57" t="str">
        <f>'4B Term 1'!AM8</f>
        <v>incorrect</v>
      </c>
      <c r="AN57" t="str">
        <f>'4B Term 1'!AN8</f>
        <v>incorrect</v>
      </c>
      <c r="AO57" t="str">
        <f>'4B Term 1'!AO8</f>
        <v>incorrect</v>
      </c>
      <c r="AP57" t="str">
        <f>'4B Term 1'!AP8</f>
        <v>incorrect</v>
      </c>
      <c r="AQ57" t="str">
        <f>'4B Term 1'!AQ8</f>
        <v>incorrect</v>
      </c>
      <c r="AR57" t="str">
        <f>'4B Term 1'!AR8</f>
        <v>incorrect</v>
      </c>
      <c r="AS57" t="str">
        <f>'4B Term 1'!AS8</f>
        <v>incorrect</v>
      </c>
      <c r="AT57" t="str">
        <f>'4B Term 1'!AT8</f>
        <v>correct</v>
      </c>
      <c r="AU57" t="str">
        <f>'4B Term 1'!AU8</f>
        <v>incorrect</v>
      </c>
      <c r="AV57" t="str">
        <f>'4B Term 1'!AV8</f>
        <v>incorrect</v>
      </c>
      <c r="AW57" t="str">
        <f>'4B Term 1'!AW8</f>
        <v>incorrect</v>
      </c>
      <c r="AX57" t="str">
        <f>'4B Term 1'!AX8</f>
        <v>incorrect</v>
      </c>
      <c r="AY57" t="str">
        <f>'4B Term 1'!AY8</f>
        <v>incorrect</v>
      </c>
      <c r="AZ57" t="str">
        <f>'4B Term 1'!AZ8</f>
        <v>incorrect</v>
      </c>
      <c r="BA57" s="9">
        <f t="shared" si="0"/>
        <v>14</v>
      </c>
      <c r="BB57" s="2">
        <f t="shared" si="1"/>
        <v>0.28000000000000003</v>
      </c>
    </row>
    <row r="58" spans="1:54" x14ac:dyDescent="0.25">
      <c r="A58" s="44" t="s">
        <v>64</v>
      </c>
      <c r="C58" t="str">
        <f>'4B Term 1'!C9</f>
        <v>correct</v>
      </c>
      <c r="D58" t="str">
        <f>'4B Term 1'!D9</f>
        <v>correct</v>
      </c>
      <c r="E58" t="str">
        <f>'4B Term 1'!E9</f>
        <v>correct</v>
      </c>
      <c r="F58" t="str">
        <f>'4B Term 1'!F9</f>
        <v>correct</v>
      </c>
      <c r="G58" t="str">
        <f>'4B Term 1'!G9</f>
        <v>correct</v>
      </c>
      <c r="H58" t="str">
        <f>'4B Term 1'!H9</f>
        <v>correct</v>
      </c>
      <c r="I58" t="str">
        <f>'4B Term 1'!I9</f>
        <v>correct</v>
      </c>
      <c r="J58" t="str">
        <f>'4B Term 1'!J9</f>
        <v>correct</v>
      </c>
      <c r="K58" t="str">
        <f>'4B Term 1'!K9</f>
        <v>correct</v>
      </c>
      <c r="L58" t="str">
        <f>'4B Term 1'!L9</f>
        <v>correct</v>
      </c>
      <c r="M58" t="str">
        <f>'4B Term 1'!M9</f>
        <v>correct</v>
      </c>
      <c r="N58" t="str">
        <f>'4B Term 1'!N9</f>
        <v>correct</v>
      </c>
      <c r="O58" t="str">
        <f>'4B Term 1'!O9</f>
        <v>correct</v>
      </c>
      <c r="P58" t="str">
        <f>'4B Term 1'!P9</f>
        <v>correct</v>
      </c>
      <c r="Q58" t="str">
        <f>'4B Term 1'!Q9</f>
        <v>correct</v>
      </c>
      <c r="R58" t="str">
        <f>'4B Term 1'!R9</f>
        <v>correct</v>
      </c>
      <c r="T58" t="str">
        <f>'4B Term 1'!T9</f>
        <v>correct</v>
      </c>
      <c r="U58" t="str">
        <f>'4B Term 1'!U9</f>
        <v>correct</v>
      </c>
      <c r="V58" t="str">
        <f>'4B Term 1'!V9</f>
        <v>correct</v>
      </c>
      <c r="W58" t="str">
        <f>'4B Term 1'!W9</f>
        <v>correct</v>
      </c>
      <c r="X58" t="str">
        <f>'4B Term 1'!X9</f>
        <v>correct</v>
      </c>
      <c r="Y58" t="str">
        <f>'4B Term 1'!Y9</f>
        <v>correct</v>
      </c>
      <c r="Z58" t="str">
        <f>'4B Term 1'!Z9</f>
        <v>incorrect</v>
      </c>
      <c r="AA58" t="str">
        <f>'4B Term 1'!AA9</f>
        <v>correct</v>
      </c>
      <c r="AB58" t="str">
        <f>'4B Term 1'!AB9</f>
        <v>correct</v>
      </c>
      <c r="AC58" t="str">
        <f>'4B Term 1'!AC9</f>
        <v>correct</v>
      </c>
      <c r="AD58" t="str">
        <f>'4B Term 1'!AD9</f>
        <v>correct</v>
      </c>
      <c r="AE58" t="str">
        <f>'4B Term 1'!AE9</f>
        <v>correct</v>
      </c>
      <c r="AF58" t="str">
        <f>'4B Term 1'!AF9</f>
        <v>correct</v>
      </c>
      <c r="AG58" t="str">
        <f>'4B Term 1'!AG9</f>
        <v>incorrect</v>
      </c>
      <c r="AH58" t="str">
        <f>'4B Term 1'!AH9</f>
        <v>correct</v>
      </c>
      <c r="AI58" t="str">
        <f>'4B Term 1'!AI9</f>
        <v>correct</v>
      </c>
      <c r="AJ58" t="str">
        <f>'4B Term 1'!AJ9</f>
        <v>correct</v>
      </c>
      <c r="AK58" t="str">
        <f>'4B Term 1'!AK9</f>
        <v>correct</v>
      </c>
      <c r="AL58" t="str">
        <f>'4B Term 1'!AL9</f>
        <v>correct</v>
      </c>
      <c r="AM58" t="str">
        <f>'4B Term 1'!AM9</f>
        <v>correct</v>
      </c>
      <c r="AN58" t="str">
        <f>'4B Term 1'!AN9</f>
        <v>correct</v>
      </c>
      <c r="AO58" t="str">
        <f>'4B Term 1'!AO9</f>
        <v>incorrect</v>
      </c>
      <c r="AP58" t="str">
        <f>'4B Term 1'!AP9</f>
        <v>correct</v>
      </c>
      <c r="AQ58" t="str">
        <f>'4B Term 1'!AQ9</f>
        <v>correct</v>
      </c>
      <c r="AR58" t="str">
        <f>'4B Term 1'!AR9</f>
        <v>correct</v>
      </c>
      <c r="AS58" t="str">
        <f>'4B Term 1'!AS9</f>
        <v>correct</v>
      </c>
      <c r="AT58" t="str">
        <f>'4B Term 1'!AT9</f>
        <v>incorrect</v>
      </c>
      <c r="AU58" t="str">
        <f>'4B Term 1'!AU9</f>
        <v>incorrect</v>
      </c>
      <c r="AV58" t="str">
        <f>'4B Term 1'!AV9</f>
        <v>correct</v>
      </c>
      <c r="AW58" t="str">
        <f>'4B Term 1'!AW9</f>
        <v>correct</v>
      </c>
      <c r="AX58" t="str">
        <f>'4B Term 1'!AX9</f>
        <v>incorrect</v>
      </c>
      <c r="AY58" t="str">
        <f>'4B Term 1'!AY9</f>
        <v>incorrect</v>
      </c>
      <c r="AZ58" t="str">
        <f>'4B Term 1'!AZ9</f>
        <v>incorrect</v>
      </c>
      <c r="BA58" s="9">
        <f t="shared" si="0"/>
        <v>41</v>
      </c>
      <c r="BB58" s="2">
        <f t="shared" si="1"/>
        <v>0.82</v>
      </c>
    </row>
    <row r="59" spans="1:54" x14ac:dyDescent="0.25">
      <c r="A59" s="44" t="s">
        <v>65</v>
      </c>
      <c r="C59" t="str">
        <f>'4B Term 1'!C10</f>
        <v>correct</v>
      </c>
      <c r="D59" t="str">
        <f>'4B Term 1'!D10</f>
        <v>correct</v>
      </c>
      <c r="E59" t="str">
        <f>'4B Term 1'!E10</f>
        <v>correct</v>
      </c>
      <c r="F59" t="str">
        <f>'4B Term 1'!F10</f>
        <v>correct</v>
      </c>
      <c r="G59" t="str">
        <f>'4B Term 1'!G10</f>
        <v>correct</v>
      </c>
      <c r="H59" t="str">
        <f>'4B Term 1'!H10</f>
        <v>incorrect</v>
      </c>
      <c r="I59" t="str">
        <f>'4B Term 1'!I10</f>
        <v>correct</v>
      </c>
      <c r="J59" t="str">
        <f>'4B Term 1'!J10</f>
        <v>correct</v>
      </c>
      <c r="K59" t="str">
        <f>'4B Term 1'!K10</f>
        <v>incorrect</v>
      </c>
      <c r="L59" t="str">
        <f>'4B Term 1'!L10</f>
        <v>incorrect</v>
      </c>
      <c r="M59" t="str">
        <f>'4B Term 1'!M10</f>
        <v>incorrect</v>
      </c>
      <c r="N59" t="str">
        <f>'4B Term 1'!N10</f>
        <v>correct</v>
      </c>
      <c r="O59" t="str">
        <f>'4B Term 1'!O10</f>
        <v>incorrect</v>
      </c>
      <c r="P59" t="str">
        <f>'4B Term 1'!P10</f>
        <v>incorrect</v>
      </c>
      <c r="Q59" t="str">
        <f>'4B Term 1'!Q10</f>
        <v>incorrect</v>
      </c>
      <c r="R59" t="str">
        <f>'4B Term 1'!R10</f>
        <v>correct</v>
      </c>
      <c r="T59" t="str">
        <f>'4B Term 1'!T10</f>
        <v>incorrect</v>
      </c>
      <c r="U59" t="str">
        <f>'4B Term 1'!U10</f>
        <v>correct</v>
      </c>
      <c r="V59" t="str">
        <f>'4B Term 1'!V10</f>
        <v>incorrect</v>
      </c>
      <c r="W59" t="str">
        <f>'4B Term 1'!W10</f>
        <v>incorrect</v>
      </c>
      <c r="X59" t="str">
        <f>'4B Term 1'!X10</f>
        <v>incorrect</v>
      </c>
      <c r="Y59" t="str">
        <f>'4B Term 1'!Y10</f>
        <v>correct</v>
      </c>
      <c r="Z59" t="str">
        <f>'4B Term 1'!Z10</f>
        <v>incorrect</v>
      </c>
      <c r="AA59" t="str">
        <f>'4B Term 1'!AA10</f>
        <v>incorrect</v>
      </c>
      <c r="AB59" t="str">
        <f>'4B Term 1'!AB10</f>
        <v>incorrect</v>
      </c>
      <c r="AC59" t="str">
        <f>'4B Term 1'!AC10</f>
        <v>incorrect</v>
      </c>
      <c r="AD59" t="str">
        <f>'4B Term 1'!AD10</f>
        <v>incorrect</v>
      </c>
      <c r="AE59" t="str">
        <f>'4B Term 1'!AE10</f>
        <v>incorrect</v>
      </c>
      <c r="AF59" t="str">
        <f>'4B Term 1'!AF10</f>
        <v>incorrect</v>
      </c>
      <c r="AG59" t="str">
        <f>'4B Term 1'!AG10</f>
        <v>incorrect</v>
      </c>
      <c r="AH59" t="str">
        <f>'4B Term 1'!AH10</f>
        <v>incorrect</v>
      </c>
      <c r="AI59" t="str">
        <f>'4B Term 1'!AI10</f>
        <v>incorrect</v>
      </c>
      <c r="AJ59" t="str">
        <f>'4B Term 1'!AJ10</f>
        <v>incorrect</v>
      </c>
      <c r="AK59" t="str">
        <f>'4B Term 1'!AK10</f>
        <v>incorrect</v>
      </c>
      <c r="AL59" t="str">
        <f>'4B Term 1'!AL10</f>
        <v>incorrect</v>
      </c>
      <c r="AM59" t="str">
        <f>'4B Term 1'!AM10</f>
        <v>correct</v>
      </c>
      <c r="AN59" t="str">
        <f>'4B Term 1'!AN10</f>
        <v>incorrect</v>
      </c>
      <c r="AO59" t="str">
        <f>'4B Term 1'!AO10</f>
        <v>incorrect</v>
      </c>
      <c r="AP59" t="str">
        <f>'4B Term 1'!AP10</f>
        <v>incorrect</v>
      </c>
      <c r="AQ59" t="str">
        <f>'4B Term 1'!AQ10</f>
        <v>incorrect</v>
      </c>
      <c r="AR59" t="str">
        <f>'4B Term 1'!AR10</f>
        <v>incorrect</v>
      </c>
      <c r="AS59" t="str">
        <f>'4B Term 1'!AS10</f>
        <v>incorrect</v>
      </c>
      <c r="AT59" t="str">
        <f>'4B Term 1'!AT10</f>
        <v>correct</v>
      </c>
      <c r="AU59" t="str">
        <f>'4B Term 1'!AU10</f>
        <v>incorrect</v>
      </c>
      <c r="AV59" t="str">
        <f>'4B Term 1'!AV10</f>
        <v>incorrect</v>
      </c>
      <c r="AW59" t="str">
        <f>'4B Term 1'!AW10</f>
        <v>incorrect</v>
      </c>
      <c r="AX59" t="str">
        <f>'4B Term 1'!AX10</f>
        <v>incorrect</v>
      </c>
      <c r="AY59" t="str">
        <f>'4B Term 1'!AY10</f>
        <v>incorrect</v>
      </c>
      <c r="AZ59" t="str">
        <f>'4B Term 1'!AZ10</f>
        <v>incorrect</v>
      </c>
      <c r="BA59" s="9">
        <f t="shared" si="0"/>
        <v>13</v>
      </c>
      <c r="BB59" s="2">
        <f t="shared" si="1"/>
        <v>0.26</v>
      </c>
    </row>
    <row r="60" spans="1:54" x14ac:dyDescent="0.25">
      <c r="A60" s="44" t="s">
        <v>66</v>
      </c>
      <c r="C60" t="str">
        <f>'4B Term 1'!C11</f>
        <v>correct</v>
      </c>
      <c r="D60" t="str">
        <f>'4B Term 1'!D11</f>
        <v>correct</v>
      </c>
      <c r="E60" t="str">
        <f>'4B Term 1'!E11</f>
        <v>correct</v>
      </c>
      <c r="F60" t="str">
        <f>'4B Term 1'!F11</f>
        <v>correct</v>
      </c>
      <c r="G60" t="str">
        <f>'4B Term 1'!G11</f>
        <v>correct</v>
      </c>
      <c r="H60" t="str">
        <f>'4B Term 1'!H11</f>
        <v>correct</v>
      </c>
      <c r="I60" t="str">
        <f>'4B Term 1'!I11</f>
        <v>correct</v>
      </c>
      <c r="J60" t="str">
        <f>'4B Term 1'!J11</f>
        <v>correct</v>
      </c>
      <c r="K60" t="str">
        <f>'4B Term 1'!K11</f>
        <v>incorrect</v>
      </c>
      <c r="L60" t="str">
        <f>'4B Term 1'!L11</f>
        <v>incorrect</v>
      </c>
      <c r="M60" t="str">
        <f>'4B Term 1'!M11</f>
        <v>correct</v>
      </c>
      <c r="N60" t="str">
        <f>'4B Term 1'!N11</f>
        <v>correct</v>
      </c>
      <c r="O60" t="str">
        <f>'4B Term 1'!O11</f>
        <v>correct</v>
      </c>
      <c r="P60" t="str">
        <f>'4B Term 1'!P11</f>
        <v>incorrect</v>
      </c>
      <c r="Q60" t="str">
        <f>'4B Term 1'!Q11</f>
        <v>correct</v>
      </c>
      <c r="R60" t="str">
        <f>'4B Term 1'!R11</f>
        <v>incorrect</v>
      </c>
      <c r="T60" t="str">
        <f>'4B Term 1'!T11</f>
        <v>correct</v>
      </c>
      <c r="U60" t="str">
        <f>'4B Term 1'!U11</f>
        <v>correct</v>
      </c>
      <c r="V60" t="str">
        <f>'4B Term 1'!V11</f>
        <v>correct</v>
      </c>
      <c r="W60" t="str">
        <f>'4B Term 1'!W11</f>
        <v>incorrect</v>
      </c>
      <c r="X60" t="str">
        <f>'4B Term 1'!X11</f>
        <v>incorrect</v>
      </c>
      <c r="Y60" t="str">
        <f>'4B Term 1'!Y11</f>
        <v>correct</v>
      </c>
      <c r="Z60" t="str">
        <f>'4B Term 1'!Z11</f>
        <v>correct</v>
      </c>
      <c r="AA60" t="str">
        <f>'4B Term 1'!AA11</f>
        <v>incorrect</v>
      </c>
      <c r="AB60" t="str">
        <f>'4B Term 1'!AB11</f>
        <v>incorrect</v>
      </c>
      <c r="AC60" t="str">
        <f>'4B Term 1'!AC11</f>
        <v>incorrect</v>
      </c>
      <c r="AD60" t="str">
        <f>'4B Term 1'!AD11</f>
        <v>incorrect</v>
      </c>
      <c r="AE60" t="str">
        <f>'4B Term 1'!AE11</f>
        <v>incorrect</v>
      </c>
      <c r="AF60" t="str">
        <f>'4B Term 1'!AF11</f>
        <v>correct</v>
      </c>
      <c r="AG60" t="str">
        <f>'4B Term 1'!AG11</f>
        <v>incorrect</v>
      </c>
      <c r="AH60" t="str">
        <f>'4B Term 1'!AH11</f>
        <v>incorrect</v>
      </c>
      <c r="AI60" t="str">
        <f>'4B Term 1'!AI11</f>
        <v>incorrect</v>
      </c>
      <c r="AJ60" t="str">
        <f>'4B Term 1'!AJ11</f>
        <v>incorrect</v>
      </c>
      <c r="AK60" t="str">
        <f>'4B Term 1'!AK11</f>
        <v>incorrect</v>
      </c>
      <c r="AL60" t="str">
        <f>'4B Term 1'!AL11</f>
        <v>incorrect</v>
      </c>
      <c r="AM60" t="str">
        <f>'4B Term 1'!AM11</f>
        <v>incorrect</v>
      </c>
      <c r="AN60" t="str">
        <f>'4B Term 1'!AN11</f>
        <v>incorrect</v>
      </c>
      <c r="AO60" t="str">
        <f>'4B Term 1'!AO11</f>
        <v>incorrect</v>
      </c>
      <c r="AP60" t="str">
        <f>'4B Term 1'!AP11</f>
        <v>correct</v>
      </c>
      <c r="AQ60" t="str">
        <f>'4B Term 1'!AQ11</f>
        <v>correct</v>
      </c>
      <c r="AR60" t="str">
        <f>'4B Term 1'!AR11</f>
        <v>correct</v>
      </c>
      <c r="AS60" t="str">
        <f>'4B Term 1'!AS11</f>
        <v>incorrect</v>
      </c>
      <c r="AT60" t="str">
        <f>'4B Term 1'!AT11</f>
        <v>incorrect</v>
      </c>
      <c r="AU60" t="str">
        <f>'4B Term 1'!AU11</f>
        <v>incorrect</v>
      </c>
      <c r="AV60" t="str">
        <f>'4B Term 1'!AV11</f>
        <v>incorrect</v>
      </c>
      <c r="AW60" t="str">
        <f>'4B Term 1'!AW11</f>
        <v>incorrect</v>
      </c>
      <c r="AX60" t="str">
        <f>'4B Term 1'!AX11</f>
        <v>incorrect</v>
      </c>
      <c r="AY60" t="str">
        <f>'4B Term 1'!AY11</f>
        <v>incorrect</v>
      </c>
      <c r="AZ60" t="str">
        <f>'4B Term 1'!AZ11</f>
        <v>incorrect</v>
      </c>
      <c r="BA60" s="9">
        <f t="shared" si="0"/>
        <v>21</v>
      </c>
      <c r="BB60" s="2">
        <f t="shared" si="1"/>
        <v>0.42</v>
      </c>
    </row>
    <row r="61" spans="1:54" x14ac:dyDescent="0.25">
      <c r="A61" s="44" t="s">
        <v>67</v>
      </c>
      <c r="C61" t="str">
        <f>'4B Term 1'!C12</f>
        <v>correct</v>
      </c>
      <c r="D61" t="str">
        <f>'4B Term 1'!D12</f>
        <v>correct</v>
      </c>
      <c r="E61" t="str">
        <f>'4B Term 1'!E12</f>
        <v>correct</v>
      </c>
      <c r="F61" t="str">
        <f>'4B Term 1'!F12</f>
        <v>correct</v>
      </c>
      <c r="G61" t="str">
        <f>'4B Term 1'!G12</f>
        <v>correct</v>
      </c>
      <c r="H61" t="str">
        <f>'4B Term 1'!H12</f>
        <v>correct</v>
      </c>
      <c r="I61" t="str">
        <f>'4B Term 1'!I12</f>
        <v>correct</v>
      </c>
      <c r="J61" t="str">
        <f>'4B Term 1'!J12</f>
        <v>correct</v>
      </c>
      <c r="K61" t="str">
        <f>'4B Term 1'!K12</f>
        <v>correct</v>
      </c>
      <c r="L61" t="str">
        <f>'4B Term 1'!L12</f>
        <v>correct</v>
      </c>
      <c r="M61" t="str">
        <f>'4B Term 1'!M12</f>
        <v>correct</v>
      </c>
      <c r="N61" t="str">
        <f>'4B Term 1'!N12</f>
        <v>correct</v>
      </c>
      <c r="O61" t="str">
        <f>'4B Term 1'!O12</f>
        <v>correct</v>
      </c>
      <c r="P61" t="str">
        <f>'4B Term 1'!P12</f>
        <v>correct</v>
      </c>
      <c r="Q61" t="str">
        <f>'4B Term 1'!Q12</f>
        <v>correct</v>
      </c>
      <c r="R61" t="str">
        <f>'4B Term 1'!R12</f>
        <v>correct</v>
      </c>
      <c r="T61" t="str">
        <f>'4B Term 1'!T12</f>
        <v>correct</v>
      </c>
      <c r="U61" t="str">
        <f>'4B Term 1'!U12</f>
        <v>correct</v>
      </c>
      <c r="V61" t="str">
        <f>'4B Term 1'!V12</f>
        <v>correct</v>
      </c>
      <c r="W61" t="str">
        <f>'4B Term 1'!W12</f>
        <v>correct</v>
      </c>
      <c r="X61" t="str">
        <f>'4B Term 1'!X12</f>
        <v>correct</v>
      </c>
      <c r="Y61" t="str">
        <f>'4B Term 1'!Y12</f>
        <v>correct</v>
      </c>
      <c r="Z61" t="str">
        <f>'4B Term 1'!Z12</f>
        <v>correct</v>
      </c>
      <c r="AA61" t="str">
        <f>'4B Term 1'!AA12</f>
        <v>correct</v>
      </c>
      <c r="AB61" t="str">
        <f>'4B Term 1'!AB12</f>
        <v>incorrect</v>
      </c>
      <c r="AC61" t="str">
        <f>'4B Term 1'!AC12</f>
        <v>correct</v>
      </c>
      <c r="AD61" t="str">
        <f>'4B Term 1'!AD12</f>
        <v>correct</v>
      </c>
      <c r="AE61" t="str">
        <f>'4B Term 1'!AE12</f>
        <v>correct</v>
      </c>
      <c r="AF61" t="str">
        <f>'4B Term 1'!AF12</f>
        <v>correct</v>
      </c>
      <c r="AG61" t="str">
        <f>'4B Term 1'!AG12</f>
        <v>correct</v>
      </c>
      <c r="AH61" t="str">
        <f>'4B Term 1'!AH12</f>
        <v>correct</v>
      </c>
      <c r="AI61" t="str">
        <f>'4B Term 1'!AI12</f>
        <v>incorrect</v>
      </c>
      <c r="AJ61" t="str">
        <f>'4B Term 1'!AJ12</f>
        <v>incorrect</v>
      </c>
      <c r="AK61" t="str">
        <f>'4B Term 1'!AK12</f>
        <v>correct</v>
      </c>
      <c r="AL61" t="str">
        <f>'4B Term 1'!AL12</f>
        <v>correct</v>
      </c>
      <c r="AM61" t="str">
        <f>'4B Term 1'!AM12</f>
        <v>correct</v>
      </c>
      <c r="AN61" t="str">
        <f>'4B Term 1'!AN12</f>
        <v>incorrect</v>
      </c>
      <c r="AO61" t="str">
        <f>'4B Term 1'!AO12</f>
        <v>incorrect</v>
      </c>
      <c r="AP61" t="str">
        <f>'4B Term 1'!AP12</f>
        <v>correct</v>
      </c>
      <c r="AQ61" t="str">
        <f>'4B Term 1'!AQ12</f>
        <v>correct</v>
      </c>
      <c r="AR61" t="str">
        <f>'4B Term 1'!AR12</f>
        <v>incorrect</v>
      </c>
      <c r="AS61" t="str">
        <f>'4B Term 1'!AS12</f>
        <v>correct</v>
      </c>
      <c r="AT61" t="str">
        <f>'4B Term 1'!AT12</f>
        <v>incorrect</v>
      </c>
      <c r="AU61" t="str">
        <f>'4B Term 1'!AU12</f>
        <v>incorrect</v>
      </c>
      <c r="AV61" t="str">
        <f>'4B Term 1'!AV12</f>
        <v>correct</v>
      </c>
      <c r="AW61" t="str">
        <f>'4B Term 1'!AW12</f>
        <v>incorrect</v>
      </c>
      <c r="AX61" t="str">
        <f>'4B Term 1'!AX12</f>
        <v>incorrect</v>
      </c>
      <c r="AY61" t="str">
        <f>'4B Term 1'!AY12</f>
        <v>correct</v>
      </c>
      <c r="AZ61" t="str">
        <f>'4B Term 1'!AZ12</f>
        <v>incorrect</v>
      </c>
      <c r="BA61" s="9">
        <f t="shared" si="0"/>
        <v>38</v>
      </c>
      <c r="BB61" s="2">
        <f t="shared" si="1"/>
        <v>0.76</v>
      </c>
    </row>
    <row r="62" spans="1:54" x14ac:dyDescent="0.25">
      <c r="A62" s="44" t="s">
        <v>68</v>
      </c>
      <c r="C62" t="str">
        <f>'4B Term 1'!C13</f>
        <v>correct</v>
      </c>
      <c r="D62" t="str">
        <f>'4B Term 1'!D13</f>
        <v>correct</v>
      </c>
      <c r="E62" t="str">
        <f>'4B Term 1'!E13</f>
        <v>correct</v>
      </c>
      <c r="F62" t="str">
        <f>'4B Term 1'!F13</f>
        <v>correct</v>
      </c>
      <c r="G62" t="str">
        <f>'4B Term 1'!G13</f>
        <v>correct</v>
      </c>
      <c r="H62" t="str">
        <f>'4B Term 1'!H13</f>
        <v>correct</v>
      </c>
      <c r="I62" t="str">
        <f>'4B Term 1'!I13</f>
        <v>correct</v>
      </c>
      <c r="J62" t="str">
        <f>'4B Term 1'!J13</f>
        <v>correct</v>
      </c>
      <c r="K62" t="str">
        <f>'4B Term 1'!K13</f>
        <v>correct</v>
      </c>
      <c r="L62" t="str">
        <f>'4B Term 1'!L13</f>
        <v>correct</v>
      </c>
      <c r="M62" t="str">
        <f>'4B Term 1'!M13</f>
        <v>incorrect</v>
      </c>
      <c r="N62" t="str">
        <f>'4B Term 1'!N13</f>
        <v>correct</v>
      </c>
      <c r="O62" t="str">
        <f>'4B Term 1'!O13</f>
        <v>correct</v>
      </c>
      <c r="P62" t="str">
        <f>'4B Term 1'!P13</f>
        <v>correct</v>
      </c>
      <c r="Q62" t="str">
        <f>'4B Term 1'!Q13</f>
        <v>correct</v>
      </c>
      <c r="R62" t="str">
        <f>'4B Term 1'!R13</f>
        <v>incorrect</v>
      </c>
      <c r="T62" t="str">
        <f>'4B Term 1'!T13</f>
        <v>correct</v>
      </c>
      <c r="U62" t="str">
        <f>'4B Term 1'!U13</f>
        <v>correct</v>
      </c>
      <c r="V62" t="str">
        <f>'4B Term 1'!V13</f>
        <v>incorrect</v>
      </c>
      <c r="W62" t="str">
        <f>'4B Term 1'!W13</f>
        <v>incorrect</v>
      </c>
      <c r="X62" t="str">
        <f>'4B Term 1'!X13</f>
        <v>incorrect</v>
      </c>
      <c r="Y62" t="str">
        <f>'4B Term 1'!Y13</f>
        <v>correct</v>
      </c>
      <c r="Z62" t="str">
        <f>'4B Term 1'!Z13</f>
        <v>correct</v>
      </c>
      <c r="AA62" t="str">
        <f>'4B Term 1'!AA13</f>
        <v>incorrect</v>
      </c>
      <c r="AB62" t="str">
        <f>'4B Term 1'!AB13</f>
        <v>incorrect</v>
      </c>
      <c r="AC62" t="str">
        <f>'4B Term 1'!AC13</f>
        <v>correct</v>
      </c>
      <c r="AD62" t="str">
        <f>'4B Term 1'!AD13</f>
        <v>correct</v>
      </c>
      <c r="AE62" t="str">
        <f>'4B Term 1'!AE13</f>
        <v>incorrect</v>
      </c>
      <c r="AF62" t="str">
        <f>'4B Term 1'!AF13</f>
        <v>incorrect</v>
      </c>
      <c r="AG62" t="str">
        <f>'4B Term 1'!AG13</f>
        <v>correct</v>
      </c>
      <c r="AH62" t="str">
        <f>'4B Term 1'!AH13</f>
        <v>incorrect</v>
      </c>
      <c r="AI62" t="str">
        <f>'4B Term 1'!AI13</f>
        <v>correct</v>
      </c>
      <c r="AJ62" t="str">
        <f>'4B Term 1'!AJ13</f>
        <v>correct</v>
      </c>
      <c r="AK62" t="str">
        <f>'4B Term 1'!AK13</f>
        <v>incorrect</v>
      </c>
      <c r="AL62" t="str">
        <f>'4B Term 1'!AL13</f>
        <v>incorrect</v>
      </c>
      <c r="AM62" t="str">
        <f>'4B Term 1'!AM13</f>
        <v>incorrect</v>
      </c>
      <c r="AN62" t="str">
        <f>'4B Term 1'!AN13</f>
        <v>incorrect</v>
      </c>
      <c r="AO62" t="str">
        <f>'4B Term 1'!AO13</f>
        <v>incorrect</v>
      </c>
      <c r="AP62" t="str">
        <f>'4B Term 1'!AP13</f>
        <v>correct</v>
      </c>
      <c r="AQ62" t="str">
        <f>'4B Term 1'!AQ13</f>
        <v>incorrect</v>
      </c>
      <c r="AR62" t="str">
        <f>'4B Term 1'!AR13</f>
        <v>incorrect</v>
      </c>
      <c r="AS62" t="str">
        <f>'4B Term 1'!AS13</f>
        <v>correct</v>
      </c>
      <c r="AT62" t="str">
        <f>'4B Term 1'!AT13</f>
        <v>correct</v>
      </c>
      <c r="AU62" t="str">
        <f>'4B Term 1'!AU13</f>
        <v>incorrect</v>
      </c>
      <c r="AV62" t="str">
        <f>'4B Term 1'!AV13</f>
        <v>incorrect</v>
      </c>
      <c r="AW62" t="str">
        <f>'4B Term 1'!AW13</f>
        <v>incorrect</v>
      </c>
      <c r="AX62" t="str">
        <f>'4B Term 1'!AX13</f>
        <v>incorrect</v>
      </c>
      <c r="AY62" t="str">
        <f>'4B Term 1'!AY13</f>
        <v>incorrect</v>
      </c>
      <c r="AZ62" t="str">
        <f>'4B Term 1'!AZ13</f>
        <v>incorrect</v>
      </c>
      <c r="BA62" s="9">
        <f t="shared" si="0"/>
        <v>26</v>
      </c>
      <c r="BB62" s="2">
        <f t="shared" si="1"/>
        <v>0.52</v>
      </c>
    </row>
    <row r="63" spans="1:54" x14ac:dyDescent="0.25">
      <c r="A63" s="44" t="s">
        <v>69</v>
      </c>
      <c r="C63" t="str">
        <f>'4B Term 1'!C14</f>
        <v>correct</v>
      </c>
      <c r="D63" t="str">
        <f>'4B Term 1'!D14</f>
        <v>correct</v>
      </c>
      <c r="E63" t="str">
        <f>'4B Term 1'!E14</f>
        <v>correct</v>
      </c>
      <c r="F63" t="str">
        <f>'4B Term 1'!F14</f>
        <v>correct</v>
      </c>
      <c r="G63" t="str">
        <f>'4B Term 1'!G14</f>
        <v>correct</v>
      </c>
      <c r="H63" t="str">
        <f>'4B Term 1'!H14</f>
        <v>correct</v>
      </c>
      <c r="I63" t="str">
        <f>'4B Term 1'!I14</f>
        <v>correct</v>
      </c>
      <c r="J63" t="str">
        <f>'4B Term 1'!J14</f>
        <v>incorrect</v>
      </c>
      <c r="K63" t="str">
        <f>'4B Term 1'!K14</f>
        <v>correct</v>
      </c>
      <c r="L63" t="str">
        <f>'4B Term 1'!L14</f>
        <v>correct</v>
      </c>
      <c r="M63" t="str">
        <f>'4B Term 1'!M14</f>
        <v>correct</v>
      </c>
      <c r="N63" t="str">
        <f>'4B Term 1'!N14</f>
        <v>correct</v>
      </c>
      <c r="O63" t="str">
        <f>'4B Term 1'!O14</f>
        <v>correct</v>
      </c>
      <c r="P63" t="str">
        <f>'4B Term 1'!P14</f>
        <v>correct</v>
      </c>
      <c r="Q63" t="str">
        <f>'4B Term 1'!Q14</f>
        <v>correct</v>
      </c>
      <c r="R63" t="str">
        <f>'4B Term 1'!R14</f>
        <v>correct</v>
      </c>
      <c r="T63" t="str">
        <f>'4B Term 1'!T14</f>
        <v>correct</v>
      </c>
      <c r="U63" t="str">
        <f>'4B Term 1'!U14</f>
        <v>correct</v>
      </c>
      <c r="V63" t="str">
        <f>'4B Term 1'!V14</f>
        <v>correct</v>
      </c>
      <c r="W63" t="str">
        <f>'4B Term 1'!W14</f>
        <v>correct</v>
      </c>
      <c r="X63" t="str">
        <f>'4B Term 1'!X14</f>
        <v>correct</v>
      </c>
      <c r="Y63" t="str">
        <f>'4B Term 1'!Y14</f>
        <v>correct</v>
      </c>
      <c r="Z63" t="str">
        <f>'4B Term 1'!Z14</f>
        <v>correct</v>
      </c>
      <c r="AA63" t="str">
        <f>'4B Term 1'!AA14</f>
        <v>correct</v>
      </c>
      <c r="AB63" t="str">
        <f>'4B Term 1'!AB14</f>
        <v>correct</v>
      </c>
      <c r="AC63" t="str">
        <f>'4B Term 1'!AC14</f>
        <v>correct</v>
      </c>
      <c r="AD63" t="str">
        <f>'4B Term 1'!AD14</f>
        <v>correct</v>
      </c>
      <c r="AE63" t="str">
        <f>'4B Term 1'!AE14</f>
        <v>correct</v>
      </c>
      <c r="AF63" t="str">
        <f>'4B Term 1'!AF14</f>
        <v>correct</v>
      </c>
      <c r="AG63" t="str">
        <f>'4B Term 1'!AG14</f>
        <v>correct</v>
      </c>
      <c r="AH63" t="str">
        <f>'4B Term 1'!AH14</f>
        <v>correct</v>
      </c>
      <c r="AI63" t="str">
        <f>'4B Term 1'!AI14</f>
        <v>correct</v>
      </c>
      <c r="AJ63" t="str">
        <f>'4B Term 1'!AJ14</f>
        <v>correct</v>
      </c>
      <c r="AK63" t="str">
        <f>'4B Term 1'!AK14</f>
        <v>correct</v>
      </c>
      <c r="AL63" t="str">
        <f>'4B Term 1'!AL14</f>
        <v>correct</v>
      </c>
      <c r="AM63" t="str">
        <f>'4B Term 1'!AM14</f>
        <v>correct</v>
      </c>
      <c r="AN63" t="str">
        <f>'4B Term 1'!AN14</f>
        <v>incorrect</v>
      </c>
      <c r="AO63" t="str">
        <f>'4B Term 1'!AO14</f>
        <v>correct</v>
      </c>
      <c r="AP63" t="str">
        <f>'4B Term 1'!AP14</f>
        <v>correct</v>
      </c>
      <c r="AQ63" t="str">
        <f>'4B Term 1'!AQ14</f>
        <v>correct</v>
      </c>
      <c r="AR63" t="str">
        <f>'4B Term 1'!AR14</f>
        <v>correct</v>
      </c>
      <c r="AS63" t="str">
        <f>'4B Term 1'!AS14</f>
        <v>correct</v>
      </c>
      <c r="AT63" t="str">
        <f>'4B Term 1'!AT14</f>
        <v>incorrect</v>
      </c>
      <c r="AU63" t="str">
        <f>'4B Term 1'!AU14</f>
        <v>correct</v>
      </c>
      <c r="AV63" t="str">
        <f>'4B Term 1'!AV14</f>
        <v>incorrect</v>
      </c>
      <c r="AW63" t="str">
        <f>'4B Term 1'!AW14</f>
        <v>incorrect</v>
      </c>
      <c r="AX63" t="str">
        <f>'4B Term 1'!AX14</f>
        <v>correct</v>
      </c>
      <c r="AY63" t="str">
        <f>'4B Term 1'!AY14</f>
        <v>correct</v>
      </c>
      <c r="AZ63" t="str">
        <f>'4B Term 1'!AZ14</f>
        <v>incorrect</v>
      </c>
      <c r="BA63" s="9">
        <f t="shared" si="0"/>
        <v>43</v>
      </c>
      <c r="BB63" s="2">
        <f t="shared" si="1"/>
        <v>0.86</v>
      </c>
    </row>
    <row r="64" spans="1:54" x14ac:dyDescent="0.25">
      <c r="A64" s="44" t="s">
        <v>70</v>
      </c>
      <c r="C64" t="str">
        <f>'4B Term 1'!C15</f>
        <v>correct</v>
      </c>
      <c r="D64" t="str">
        <f>'4B Term 1'!D15</f>
        <v>correct</v>
      </c>
      <c r="E64" t="str">
        <f>'4B Term 1'!E15</f>
        <v>correct</v>
      </c>
      <c r="F64" t="str">
        <f>'4B Term 1'!F15</f>
        <v>correct</v>
      </c>
      <c r="G64" t="str">
        <f>'4B Term 1'!G15</f>
        <v>incorrect</v>
      </c>
      <c r="H64" t="str">
        <f>'4B Term 1'!H15</f>
        <v>correct</v>
      </c>
      <c r="I64" t="str">
        <f>'4B Term 1'!I15</f>
        <v>incorrect</v>
      </c>
      <c r="J64" t="str">
        <f>'4B Term 1'!J15</f>
        <v>correct</v>
      </c>
      <c r="K64" t="str">
        <f>'4B Term 1'!K15</f>
        <v>incorrect</v>
      </c>
      <c r="L64" t="str">
        <f>'4B Term 1'!L15</f>
        <v>incorrect</v>
      </c>
      <c r="M64" t="str">
        <f>'4B Term 1'!M15</f>
        <v>incorrect</v>
      </c>
      <c r="N64" t="str">
        <f>'4B Term 1'!N15</f>
        <v>incorrect</v>
      </c>
      <c r="O64" t="str">
        <f>'4B Term 1'!O15</f>
        <v>incorrect</v>
      </c>
      <c r="P64" t="str">
        <f>'4B Term 1'!P15</f>
        <v>incorrect</v>
      </c>
      <c r="Q64" t="str">
        <f>'4B Term 1'!Q15</f>
        <v>incorrect</v>
      </c>
      <c r="R64" t="str">
        <f>'4B Term 1'!R15</f>
        <v>incorrect</v>
      </c>
      <c r="T64" t="str">
        <f>'4B Term 1'!T15</f>
        <v>correct</v>
      </c>
      <c r="U64" t="str">
        <f>'4B Term 1'!U15</f>
        <v>incorrect</v>
      </c>
      <c r="V64" t="str">
        <f>'4B Term 1'!V15</f>
        <v>correct</v>
      </c>
      <c r="W64" t="str">
        <f>'4B Term 1'!W15</f>
        <v>incorrect</v>
      </c>
      <c r="X64" t="str">
        <f>'4B Term 1'!X15</f>
        <v>incorrect</v>
      </c>
      <c r="Y64" t="str">
        <f>'4B Term 1'!Y15</f>
        <v>correct</v>
      </c>
      <c r="Z64" t="str">
        <f>'4B Term 1'!Z15</f>
        <v>correct</v>
      </c>
      <c r="AA64" t="str">
        <f>'4B Term 1'!AA15</f>
        <v>incorrect</v>
      </c>
      <c r="AB64" t="str">
        <f>'4B Term 1'!AB15</f>
        <v>incorrect</v>
      </c>
      <c r="AC64" t="str">
        <f>'4B Term 1'!AC15</f>
        <v>incorrect</v>
      </c>
      <c r="AD64" t="str">
        <f>'4B Term 1'!AD15</f>
        <v>incorrect</v>
      </c>
      <c r="AE64" t="str">
        <f>'4B Term 1'!AE15</f>
        <v>incorrect</v>
      </c>
      <c r="AF64" t="str">
        <f>'4B Term 1'!AF15</f>
        <v>incorrect</v>
      </c>
      <c r="AG64" t="str">
        <f>'4B Term 1'!AG15</f>
        <v>incorrect</v>
      </c>
      <c r="AH64" t="str">
        <f>'4B Term 1'!AH15</f>
        <v>incorrect</v>
      </c>
      <c r="AI64" t="str">
        <f>'4B Term 1'!AI15</f>
        <v>incorrect</v>
      </c>
      <c r="AJ64" t="str">
        <f>'4B Term 1'!AJ15</f>
        <v>incorrect</v>
      </c>
      <c r="AK64" t="str">
        <f>'4B Term 1'!AK15</f>
        <v>incorrect</v>
      </c>
      <c r="AL64" t="str">
        <f>'4B Term 1'!AL15</f>
        <v>incorrect</v>
      </c>
      <c r="AM64" t="str">
        <f>'4B Term 1'!AM15</f>
        <v>incorrect</v>
      </c>
      <c r="AN64" t="str">
        <f>'4B Term 1'!AN15</f>
        <v>incorrect</v>
      </c>
      <c r="AO64" t="str">
        <f>'4B Term 1'!AO15</f>
        <v>incorrect</v>
      </c>
      <c r="AP64" t="str">
        <f>'4B Term 1'!AP15</f>
        <v>incorrect</v>
      </c>
      <c r="AQ64" t="str">
        <f>'4B Term 1'!AQ15</f>
        <v>incorrect</v>
      </c>
      <c r="AR64" t="str">
        <f>'4B Term 1'!AR15</f>
        <v>incorrect</v>
      </c>
      <c r="AS64" t="str">
        <f>'4B Term 1'!AS15</f>
        <v>incorrect</v>
      </c>
      <c r="AT64" t="str">
        <f>'4B Term 1'!AT15</f>
        <v>incorrect</v>
      </c>
      <c r="AU64" t="str">
        <f>'4B Term 1'!AU15</f>
        <v>incorrect</v>
      </c>
      <c r="AV64" t="str">
        <f>'4B Term 1'!AV15</f>
        <v>incorrect</v>
      </c>
      <c r="AW64" t="str">
        <f>'4B Term 1'!AW15</f>
        <v>incorrect</v>
      </c>
      <c r="AX64" t="str">
        <f>'4B Term 1'!AX15</f>
        <v>incorrect</v>
      </c>
      <c r="AY64" t="str">
        <f>'4B Term 1'!AY15</f>
        <v>incorrect</v>
      </c>
      <c r="AZ64" t="str">
        <f>'4B Term 1'!AZ15</f>
        <v>incorrect</v>
      </c>
      <c r="BA64" s="9">
        <f t="shared" ref="BA64:BA77" si="2">COUNTIF(C64:AZ64, "correct")</f>
        <v>10</v>
      </c>
      <c r="BB64" s="2">
        <f t="shared" ref="BB64:BB77" si="3">COUNTIF(C64:AZ64, "correct")/50</f>
        <v>0.2</v>
      </c>
    </row>
    <row r="65" spans="1:54" x14ac:dyDescent="0.25">
      <c r="A65" s="44" t="s">
        <v>71</v>
      </c>
      <c r="C65" t="str">
        <f>'4B Term 1'!C16</f>
        <v>correct</v>
      </c>
      <c r="D65" t="str">
        <f>'4B Term 1'!D16</f>
        <v>correct</v>
      </c>
      <c r="E65" t="str">
        <f>'4B Term 1'!E16</f>
        <v>incorrect</v>
      </c>
      <c r="F65" t="str">
        <f>'4B Term 1'!F16</f>
        <v>correct</v>
      </c>
      <c r="G65" t="str">
        <f>'4B Term 1'!G16</f>
        <v>incorrect</v>
      </c>
      <c r="H65" t="str">
        <f>'4B Term 1'!H16</f>
        <v>incorrect</v>
      </c>
      <c r="I65" t="str">
        <f>'4B Term 1'!I16</f>
        <v>incorrect</v>
      </c>
      <c r="J65" t="str">
        <f>'4B Term 1'!J16</f>
        <v>correct</v>
      </c>
      <c r="K65" t="str">
        <f>'4B Term 1'!K16</f>
        <v>incorrect</v>
      </c>
      <c r="L65" t="str">
        <f>'4B Term 1'!L16</f>
        <v>incorrect</v>
      </c>
      <c r="M65" t="str">
        <f>'4B Term 1'!M16</f>
        <v>incorrect</v>
      </c>
      <c r="N65" t="str">
        <f>'4B Term 1'!N16</f>
        <v>incorrect</v>
      </c>
      <c r="O65" t="str">
        <f>'4B Term 1'!O16</f>
        <v>incorrect</v>
      </c>
      <c r="P65" t="str">
        <f>'4B Term 1'!P16</f>
        <v>incorrect</v>
      </c>
      <c r="Q65" t="str">
        <f>'4B Term 1'!Q16</f>
        <v>incorrect</v>
      </c>
      <c r="R65" t="str">
        <f>'4B Term 1'!R16</f>
        <v>correct</v>
      </c>
      <c r="T65" t="str">
        <f>'4B Term 1'!T16</f>
        <v>incorrect</v>
      </c>
      <c r="U65" t="str">
        <f>'4B Term 1'!U16</f>
        <v>incorrect</v>
      </c>
      <c r="V65" t="str">
        <f>'4B Term 1'!V16</f>
        <v>incorrect</v>
      </c>
      <c r="W65" t="str">
        <f>'4B Term 1'!W16</f>
        <v>incorrect</v>
      </c>
      <c r="X65" t="str">
        <f>'4B Term 1'!X16</f>
        <v>incorrect</v>
      </c>
      <c r="Y65" t="str">
        <f>'4B Term 1'!Y16</f>
        <v>incorrect</v>
      </c>
      <c r="Z65" t="str">
        <f>'4B Term 1'!Z16</f>
        <v>incorrect</v>
      </c>
      <c r="AA65" t="str">
        <f>'4B Term 1'!AA16</f>
        <v>incorrect</v>
      </c>
      <c r="AB65" t="str">
        <f>'4B Term 1'!AB16</f>
        <v>incorrect</v>
      </c>
      <c r="AC65" t="str">
        <f>'4B Term 1'!AC16</f>
        <v>incorrect</v>
      </c>
      <c r="AD65" t="str">
        <f>'4B Term 1'!AD16</f>
        <v>incorrect</v>
      </c>
      <c r="AE65" t="str">
        <f>'4B Term 1'!AE16</f>
        <v>incorrect</v>
      </c>
      <c r="AF65" t="str">
        <f>'4B Term 1'!AF16</f>
        <v>incorrect</v>
      </c>
      <c r="AG65" t="str">
        <f>'4B Term 1'!AG16</f>
        <v>incorrect</v>
      </c>
      <c r="AH65" t="str">
        <f>'4B Term 1'!AH16</f>
        <v>incorrect</v>
      </c>
      <c r="AI65" t="str">
        <f>'4B Term 1'!AI16</f>
        <v>incorrect</v>
      </c>
      <c r="AJ65" t="str">
        <f>'4B Term 1'!AJ16</f>
        <v>incorrect</v>
      </c>
      <c r="AK65" t="str">
        <f>'4B Term 1'!AK16</f>
        <v>incorrect</v>
      </c>
      <c r="AL65" t="str">
        <f>'4B Term 1'!AL16</f>
        <v>incorrect</v>
      </c>
      <c r="AM65" t="str">
        <f>'4B Term 1'!AM16</f>
        <v>incorrect</v>
      </c>
      <c r="AN65" t="str">
        <f>'4B Term 1'!AN16</f>
        <v>incorrect</v>
      </c>
      <c r="AO65" t="str">
        <f>'4B Term 1'!AO16</f>
        <v>incorrect</v>
      </c>
      <c r="AP65" t="str">
        <f>'4B Term 1'!AP16</f>
        <v>incorrect</v>
      </c>
      <c r="AQ65" t="str">
        <f>'4B Term 1'!AQ16</f>
        <v>incorrect</v>
      </c>
      <c r="AR65" t="str">
        <f>'4B Term 1'!AR16</f>
        <v>incorrect</v>
      </c>
      <c r="AS65" t="str">
        <f>'4B Term 1'!AS16</f>
        <v>incorrect</v>
      </c>
      <c r="AT65" t="str">
        <f>'4B Term 1'!AT16</f>
        <v>incorrect</v>
      </c>
      <c r="AU65" t="str">
        <f>'4B Term 1'!AU16</f>
        <v>incorrect</v>
      </c>
      <c r="AV65" t="str">
        <f>'4B Term 1'!AV16</f>
        <v>incorrect</v>
      </c>
      <c r="AW65" t="str">
        <f>'4B Term 1'!AW16</f>
        <v>incorrect</v>
      </c>
      <c r="AX65" t="str">
        <f>'4B Term 1'!AX16</f>
        <v>incorrect</v>
      </c>
      <c r="AY65" t="str">
        <f>'4B Term 1'!AY16</f>
        <v>incorrect</v>
      </c>
      <c r="AZ65" t="str">
        <f>'4B Term 1'!AZ16</f>
        <v>incorrect</v>
      </c>
      <c r="BA65" s="9">
        <f t="shared" si="2"/>
        <v>5</v>
      </c>
      <c r="BB65" s="2">
        <f t="shared" si="3"/>
        <v>0.1</v>
      </c>
    </row>
    <row r="66" spans="1:54" x14ac:dyDescent="0.25">
      <c r="A66" s="44" t="s">
        <v>72</v>
      </c>
      <c r="C66">
        <f>'4B Term 1'!C17</f>
        <v>0</v>
      </c>
      <c r="D66">
        <f>'4B Term 1'!D17</f>
        <v>0</v>
      </c>
      <c r="E66">
        <f>'4B Term 1'!E17</f>
        <v>0</v>
      </c>
      <c r="F66">
        <f>'4B Term 1'!F17</f>
        <v>0</v>
      </c>
      <c r="G66">
        <f>'4B Term 1'!G17</f>
        <v>0</v>
      </c>
      <c r="H66">
        <f>'4B Term 1'!H17</f>
        <v>0</v>
      </c>
      <c r="I66">
        <f>'4B Term 1'!I17</f>
        <v>0</v>
      </c>
      <c r="J66">
        <f>'4B Term 1'!J17</f>
        <v>0</v>
      </c>
      <c r="K66">
        <f>'4B Term 1'!K17</f>
        <v>0</v>
      </c>
      <c r="L66">
        <f>'4B Term 1'!L17</f>
        <v>0</v>
      </c>
      <c r="M66">
        <f>'4B Term 1'!M17</f>
        <v>0</v>
      </c>
      <c r="N66">
        <f>'4B Term 1'!N17</f>
        <v>0</v>
      </c>
      <c r="O66">
        <f>'4B Term 1'!O17</f>
        <v>0</v>
      </c>
      <c r="P66">
        <f>'4B Term 1'!P17</f>
        <v>0</v>
      </c>
      <c r="Q66">
        <f>'4B Term 1'!Q17</f>
        <v>0</v>
      </c>
      <c r="R66">
        <f>'4B Term 1'!R17</f>
        <v>0</v>
      </c>
      <c r="T66">
        <f>'4B Term 1'!T17</f>
        <v>0</v>
      </c>
      <c r="U66">
        <f>'4B Term 1'!U17</f>
        <v>0</v>
      </c>
      <c r="V66">
        <f>'4B Term 1'!V17</f>
        <v>0</v>
      </c>
      <c r="W66">
        <f>'4B Term 1'!W17</f>
        <v>0</v>
      </c>
      <c r="X66">
        <f>'4B Term 1'!X17</f>
        <v>0</v>
      </c>
      <c r="Y66">
        <f>'4B Term 1'!Y17</f>
        <v>0</v>
      </c>
      <c r="Z66">
        <f>'4B Term 1'!Z17</f>
        <v>0</v>
      </c>
      <c r="AA66">
        <f>'4B Term 1'!AA17</f>
        <v>0</v>
      </c>
      <c r="AB66">
        <f>'4B Term 1'!AB17</f>
        <v>0</v>
      </c>
      <c r="AC66">
        <f>'4B Term 1'!AC17</f>
        <v>0</v>
      </c>
      <c r="AD66">
        <f>'4B Term 1'!AD17</f>
        <v>0</v>
      </c>
      <c r="AE66">
        <f>'4B Term 1'!AE17</f>
        <v>0</v>
      </c>
      <c r="AF66">
        <f>'4B Term 1'!AF17</f>
        <v>0</v>
      </c>
      <c r="AG66">
        <f>'4B Term 1'!AG17</f>
        <v>0</v>
      </c>
      <c r="AH66">
        <f>'4B Term 1'!AH17</f>
        <v>0</v>
      </c>
      <c r="AI66">
        <f>'4B Term 1'!AI17</f>
        <v>0</v>
      </c>
      <c r="AJ66">
        <f>'4B Term 1'!AJ17</f>
        <v>0</v>
      </c>
      <c r="AK66">
        <f>'4B Term 1'!AK17</f>
        <v>0</v>
      </c>
      <c r="AL66">
        <f>'4B Term 1'!AL17</f>
        <v>0</v>
      </c>
      <c r="AM66">
        <f>'4B Term 1'!AM17</f>
        <v>0</v>
      </c>
      <c r="AN66">
        <f>'4B Term 1'!AN17</f>
        <v>0</v>
      </c>
      <c r="AO66">
        <f>'4B Term 1'!AO17</f>
        <v>0</v>
      </c>
      <c r="AP66">
        <f>'4B Term 1'!AP17</f>
        <v>0</v>
      </c>
      <c r="AQ66">
        <f>'4B Term 1'!AQ17</f>
        <v>0</v>
      </c>
      <c r="AR66">
        <f>'4B Term 1'!AR17</f>
        <v>0</v>
      </c>
      <c r="AS66">
        <f>'4B Term 1'!AS17</f>
        <v>0</v>
      </c>
      <c r="AT66">
        <f>'4B Term 1'!AT17</f>
        <v>0</v>
      </c>
      <c r="AU66">
        <f>'4B Term 1'!AU17</f>
        <v>0</v>
      </c>
      <c r="AV66">
        <f>'4B Term 1'!AV17</f>
        <v>0</v>
      </c>
      <c r="AW66">
        <f>'4B Term 1'!AW17</f>
        <v>0</v>
      </c>
      <c r="AX66">
        <f>'4B Term 1'!AX17</f>
        <v>0</v>
      </c>
      <c r="AY66">
        <f>'4B Term 1'!AY17</f>
        <v>0</v>
      </c>
      <c r="AZ66">
        <f>'4B Term 1'!AZ17</f>
        <v>0</v>
      </c>
      <c r="BA66" s="9">
        <f t="shared" si="2"/>
        <v>0</v>
      </c>
      <c r="BB66" s="2">
        <f t="shared" si="3"/>
        <v>0</v>
      </c>
    </row>
    <row r="67" spans="1:54" x14ac:dyDescent="0.25">
      <c r="A67" s="44" t="s">
        <v>73</v>
      </c>
      <c r="C67" t="str">
        <f>'4B Term 1'!C18</f>
        <v>correct</v>
      </c>
      <c r="D67" t="str">
        <f>'4B Term 1'!D18</f>
        <v>correct</v>
      </c>
      <c r="E67" t="str">
        <f>'4B Term 1'!E18</f>
        <v>correct</v>
      </c>
      <c r="F67" t="str">
        <f>'4B Term 1'!F18</f>
        <v>correct</v>
      </c>
      <c r="G67" t="str">
        <f>'4B Term 1'!G18</f>
        <v>correct</v>
      </c>
      <c r="H67" t="str">
        <f>'4B Term 1'!H18</f>
        <v>correct</v>
      </c>
      <c r="I67" t="str">
        <f>'4B Term 1'!I18</f>
        <v>correct</v>
      </c>
      <c r="J67" t="str">
        <f>'4B Term 1'!J18</f>
        <v>correct</v>
      </c>
      <c r="K67" t="str">
        <f>'4B Term 1'!K18</f>
        <v>incorrect</v>
      </c>
      <c r="L67" t="str">
        <f>'4B Term 1'!L18</f>
        <v>correct</v>
      </c>
      <c r="M67" t="str">
        <f>'4B Term 1'!M18</f>
        <v>correct</v>
      </c>
      <c r="N67" t="str">
        <f>'4B Term 1'!N18</f>
        <v>correct</v>
      </c>
      <c r="O67" t="str">
        <f>'4B Term 1'!O18</f>
        <v>correct</v>
      </c>
      <c r="P67" t="str">
        <f>'4B Term 1'!P18</f>
        <v>correct</v>
      </c>
      <c r="Q67" t="str">
        <f>'4B Term 1'!Q18</f>
        <v>correct</v>
      </c>
      <c r="R67" t="str">
        <f>'4B Term 1'!R18</f>
        <v>correct</v>
      </c>
      <c r="T67" t="str">
        <f>'4B Term 1'!T18</f>
        <v>correct</v>
      </c>
      <c r="U67" t="str">
        <f>'4B Term 1'!U18</f>
        <v>correct</v>
      </c>
      <c r="V67" t="str">
        <f>'4B Term 1'!V18</f>
        <v>incorrect</v>
      </c>
      <c r="W67" t="str">
        <f>'4B Term 1'!W18</f>
        <v>correct</v>
      </c>
      <c r="X67" t="str">
        <f>'4B Term 1'!X18</f>
        <v>incorrect</v>
      </c>
      <c r="Y67" t="str">
        <f>'4B Term 1'!Y18</f>
        <v>correct</v>
      </c>
      <c r="Z67" t="str">
        <f>'4B Term 1'!Z18</f>
        <v>incorrect</v>
      </c>
      <c r="AA67" t="str">
        <f>'4B Term 1'!AA18</f>
        <v>incorrect</v>
      </c>
      <c r="AB67" t="str">
        <f>'4B Term 1'!AB18</f>
        <v>correct</v>
      </c>
      <c r="AC67" t="str">
        <f>'4B Term 1'!AC18</f>
        <v>incorrect</v>
      </c>
      <c r="AD67" t="str">
        <f>'4B Term 1'!AD18</f>
        <v>correct</v>
      </c>
      <c r="AE67" t="str">
        <f>'4B Term 1'!AE18</f>
        <v>incorrect</v>
      </c>
      <c r="AF67" t="str">
        <f>'4B Term 1'!AF18</f>
        <v>correct</v>
      </c>
      <c r="AG67" t="str">
        <f>'4B Term 1'!AG18</f>
        <v>incorrect</v>
      </c>
      <c r="AH67" t="str">
        <f>'4B Term 1'!AH18</f>
        <v>correct</v>
      </c>
      <c r="AI67" t="str">
        <f>'4B Term 1'!AI18</f>
        <v>correct</v>
      </c>
      <c r="AJ67" t="str">
        <f>'4B Term 1'!AJ18</f>
        <v>correct</v>
      </c>
      <c r="AK67" t="str">
        <f>'4B Term 1'!AK18</f>
        <v>correct</v>
      </c>
      <c r="AL67" t="str">
        <f>'4B Term 1'!AL18</f>
        <v>correct</v>
      </c>
      <c r="AM67" t="str">
        <f>'4B Term 1'!AM18</f>
        <v>correct</v>
      </c>
      <c r="AN67" t="str">
        <f>'4B Term 1'!AN18</f>
        <v>incorrect</v>
      </c>
      <c r="AO67" t="str">
        <f>'4B Term 1'!AO18</f>
        <v>incorrect</v>
      </c>
      <c r="AP67" t="str">
        <f>'4B Term 1'!AP18</f>
        <v>correct</v>
      </c>
      <c r="AQ67" t="str">
        <f>'4B Term 1'!AQ18</f>
        <v>correct</v>
      </c>
      <c r="AR67" t="str">
        <f>'4B Term 1'!AR18</f>
        <v>incorrect</v>
      </c>
      <c r="AS67" t="str">
        <f>'4B Term 1'!AS18</f>
        <v>correct</v>
      </c>
      <c r="AT67" t="str">
        <f>'4B Term 1'!AT18</f>
        <v>correct</v>
      </c>
      <c r="AU67" t="str">
        <f>'4B Term 1'!AU18</f>
        <v>incorrect</v>
      </c>
      <c r="AV67" t="str">
        <f>'4B Term 1'!AV18</f>
        <v>incorrect</v>
      </c>
      <c r="AW67" t="str">
        <f>'4B Term 1'!AW18</f>
        <v>correct</v>
      </c>
      <c r="AX67" t="str">
        <f>'4B Term 1'!AX18</f>
        <v>incorrect</v>
      </c>
      <c r="AY67" t="str">
        <f>'4B Term 1'!AY18</f>
        <v>incorrect</v>
      </c>
      <c r="AZ67" t="str">
        <f>'4B Term 1'!AZ18</f>
        <v>incorrect</v>
      </c>
      <c r="BA67" s="9">
        <f t="shared" si="2"/>
        <v>33</v>
      </c>
      <c r="BB67" s="2">
        <f t="shared" si="3"/>
        <v>0.66</v>
      </c>
    </row>
    <row r="68" spans="1:54" x14ac:dyDescent="0.25">
      <c r="A68" s="44" t="s">
        <v>74</v>
      </c>
      <c r="C68" t="str">
        <f>'4B Term 1'!C19</f>
        <v>correct</v>
      </c>
      <c r="D68" t="str">
        <f>'4B Term 1'!D19</f>
        <v>correct</v>
      </c>
      <c r="E68" t="str">
        <f>'4B Term 1'!E19</f>
        <v>correct</v>
      </c>
      <c r="F68" t="str">
        <f>'4B Term 1'!F19</f>
        <v>correct</v>
      </c>
      <c r="G68" t="str">
        <f>'4B Term 1'!G19</f>
        <v>correct</v>
      </c>
      <c r="H68" t="str">
        <f>'4B Term 1'!H19</f>
        <v>correct</v>
      </c>
      <c r="I68" t="str">
        <f>'4B Term 1'!I19</f>
        <v>correct</v>
      </c>
      <c r="J68" t="str">
        <f>'4B Term 1'!J19</f>
        <v>incorrect</v>
      </c>
      <c r="K68" t="str">
        <f>'4B Term 1'!K19</f>
        <v>correct</v>
      </c>
      <c r="L68" t="str">
        <f>'4B Term 1'!L19</f>
        <v>correct</v>
      </c>
      <c r="M68" t="str">
        <f>'4B Term 1'!M19</f>
        <v>correct</v>
      </c>
      <c r="N68" t="str">
        <f>'4B Term 1'!N19</f>
        <v>correct</v>
      </c>
      <c r="O68" t="str">
        <f>'4B Term 1'!O19</f>
        <v>correct</v>
      </c>
      <c r="P68" t="str">
        <f>'4B Term 1'!P19</f>
        <v>incorrect</v>
      </c>
      <c r="Q68" t="str">
        <f>'4B Term 1'!Q19</f>
        <v>correct</v>
      </c>
      <c r="R68" t="str">
        <f>'4B Term 1'!R19</f>
        <v>correct</v>
      </c>
      <c r="T68" t="str">
        <f>'4B Term 1'!T19</f>
        <v>correct</v>
      </c>
      <c r="U68" t="str">
        <f>'4B Term 1'!U19</f>
        <v>correct</v>
      </c>
      <c r="V68" t="str">
        <f>'4B Term 1'!V19</f>
        <v>incorrect</v>
      </c>
      <c r="W68" t="str">
        <f>'4B Term 1'!W19</f>
        <v>correct</v>
      </c>
      <c r="X68" t="str">
        <f>'4B Term 1'!X19</f>
        <v>incorrect</v>
      </c>
      <c r="Y68" t="str">
        <f>'4B Term 1'!Y19</f>
        <v>correct</v>
      </c>
      <c r="Z68" t="str">
        <f>'4B Term 1'!Z19</f>
        <v>correct</v>
      </c>
      <c r="AA68" t="str">
        <f>'4B Term 1'!AA19</f>
        <v>correct</v>
      </c>
      <c r="AB68" t="str">
        <f>'4B Term 1'!AB19</f>
        <v>correct</v>
      </c>
      <c r="AC68" t="str">
        <f>'4B Term 1'!AC19</f>
        <v>incorrect</v>
      </c>
      <c r="AD68" t="str">
        <f>'4B Term 1'!AD19</f>
        <v>incorrect</v>
      </c>
      <c r="AE68" t="str">
        <f>'4B Term 1'!AE19</f>
        <v>incorrect</v>
      </c>
      <c r="AF68" t="str">
        <f>'4B Term 1'!AF19</f>
        <v>correct</v>
      </c>
      <c r="AG68" t="str">
        <f>'4B Term 1'!AG19</f>
        <v>correct</v>
      </c>
      <c r="AH68" t="str">
        <f>'4B Term 1'!AH19</f>
        <v>correct</v>
      </c>
      <c r="AI68" t="str">
        <f>'4B Term 1'!AI19</f>
        <v>incorrect</v>
      </c>
      <c r="AJ68" t="str">
        <f>'4B Term 1'!AJ19</f>
        <v>correct</v>
      </c>
      <c r="AK68" t="str">
        <f>'4B Term 1'!AK19</f>
        <v>incorrect</v>
      </c>
      <c r="AL68" t="str">
        <f>'4B Term 1'!AL19</f>
        <v>incorrect</v>
      </c>
      <c r="AM68" t="str">
        <f>'4B Term 1'!AM19</f>
        <v>correct</v>
      </c>
      <c r="AN68" t="str">
        <f>'4B Term 1'!AN19</f>
        <v>correct</v>
      </c>
      <c r="AO68" t="str">
        <f>'4B Term 1'!AO19</f>
        <v>incorrect</v>
      </c>
      <c r="AP68" t="str">
        <f>'4B Term 1'!AP19</f>
        <v>correct</v>
      </c>
      <c r="AQ68" t="str">
        <f>'4B Term 1'!AQ19</f>
        <v>correct</v>
      </c>
      <c r="AR68" t="str">
        <f>'4B Term 1'!AR19</f>
        <v>incorrect</v>
      </c>
      <c r="AS68" t="str">
        <f>'4B Term 1'!AS19</f>
        <v>correct</v>
      </c>
      <c r="AT68" t="str">
        <f>'4B Term 1'!AT19</f>
        <v>incorrect</v>
      </c>
      <c r="AU68" t="str">
        <f>'4B Term 1'!AU19</f>
        <v>incorrect</v>
      </c>
      <c r="AV68" t="str">
        <f>'4B Term 1'!AV19</f>
        <v>incorrect</v>
      </c>
      <c r="AW68" t="str">
        <f>'4B Term 1'!AW19</f>
        <v>incorrect</v>
      </c>
      <c r="AX68" t="str">
        <f>'4B Term 1'!AX19</f>
        <v>incorrect</v>
      </c>
      <c r="AY68" t="str">
        <f>'4B Term 1'!AY19</f>
        <v>incorrect</v>
      </c>
      <c r="AZ68" t="str">
        <f>'4B Term 1'!AZ19</f>
        <v>incorrect</v>
      </c>
      <c r="BA68" s="9">
        <f t="shared" si="2"/>
        <v>30</v>
      </c>
      <c r="BB68" s="2">
        <f t="shared" si="3"/>
        <v>0.6</v>
      </c>
    </row>
    <row r="69" spans="1:54" x14ac:dyDescent="0.25">
      <c r="A69" s="44" t="s">
        <v>75</v>
      </c>
      <c r="C69" t="str">
        <f>'4B Term 1'!C20</f>
        <v>correct</v>
      </c>
      <c r="D69" t="str">
        <f>'4B Term 1'!D20</f>
        <v>correct</v>
      </c>
      <c r="E69" t="str">
        <f>'4B Term 1'!E20</f>
        <v>correct</v>
      </c>
      <c r="F69" t="str">
        <f>'4B Term 1'!F20</f>
        <v>correct</v>
      </c>
      <c r="G69" t="str">
        <f>'4B Term 1'!G20</f>
        <v>correct</v>
      </c>
      <c r="H69" t="str">
        <f>'4B Term 1'!H20</f>
        <v>correct</v>
      </c>
      <c r="I69" t="str">
        <f>'4B Term 1'!I20</f>
        <v>correct</v>
      </c>
      <c r="J69" t="str">
        <f>'4B Term 1'!J20</f>
        <v>correct</v>
      </c>
      <c r="K69" t="str">
        <f>'4B Term 1'!K20</f>
        <v>correct</v>
      </c>
      <c r="L69" t="str">
        <f>'4B Term 1'!L20</f>
        <v>correct</v>
      </c>
      <c r="M69" t="str">
        <f>'4B Term 1'!M20</f>
        <v>correct</v>
      </c>
      <c r="N69" t="str">
        <f>'4B Term 1'!N20</f>
        <v>correct</v>
      </c>
      <c r="O69" t="str">
        <f>'4B Term 1'!O20</f>
        <v>correct</v>
      </c>
      <c r="P69" t="str">
        <f>'4B Term 1'!P20</f>
        <v>incorrect</v>
      </c>
      <c r="Q69" t="str">
        <f>'4B Term 1'!Q20</f>
        <v>incorrect</v>
      </c>
      <c r="R69" t="str">
        <f>'4B Term 1'!R20</f>
        <v>correct</v>
      </c>
      <c r="T69" t="str">
        <f>'4B Term 1'!T20</f>
        <v>incorrect</v>
      </c>
      <c r="U69" t="str">
        <f>'4B Term 1'!U20</f>
        <v>correct</v>
      </c>
      <c r="V69" t="str">
        <f>'4B Term 1'!V20</f>
        <v>incorrect</v>
      </c>
      <c r="W69" t="str">
        <f>'4B Term 1'!W20</f>
        <v>incorrect</v>
      </c>
      <c r="X69" t="str">
        <f>'4B Term 1'!X20</f>
        <v>incorrect</v>
      </c>
      <c r="Y69" t="str">
        <f>'4B Term 1'!Y20</f>
        <v>incorrect</v>
      </c>
      <c r="Z69" t="str">
        <f>'4B Term 1'!Z20</f>
        <v>incorrect</v>
      </c>
      <c r="AA69" t="str">
        <f>'4B Term 1'!AA20</f>
        <v>correct</v>
      </c>
      <c r="AB69" t="str">
        <f>'4B Term 1'!AB20</f>
        <v>incorrect</v>
      </c>
      <c r="AC69" t="str">
        <f>'4B Term 1'!AC20</f>
        <v>incorrect</v>
      </c>
      <c r="AD69" t="str">
        <f>'4B Term 1'!AD20</f>
        <v>incorrect</v>
      </c>
      <c r="AE69" t="str">
        <f>'4B Term 1'!AE20</f>
        <v>incorrect</v>
      </c>
      <c r="AF69" t="str">
        <f>'4B Term 1'!AF20</f>
        <v>correct</v>
      </c>
      <c r="AG69" t="str">
        <f>'4B Term 1'!AG20</f>
        <v>incorrect</v>
      </c>
      <c r="AH69" t="str">
        <f>'4B Term 1'!AH20</f>
        <v>incorrect</v>
      </c>
      <c r="AI69" t="str">
        <f>'4B Term 1'!AI20</f>
        <v>correct</v>
      </c>
      <c r="AJ69" t="str">
        <f>'4B Term 1'!AJ20</f>
        <v>incorrect</v>
      </c>
      <c r="AK69" t="str">
        <f>'4B Term 1'!AK20</f>
        <v>correct</v>
      </c>
      <c r="AL69" t="str">
        <f>'4B Term 1'!AL20</f>
        <v>incorrect</v>
      </c>
      <c r="AM69" t="str">
        <f>'4B Term 1'!AM20</f>
        <v>incorrect</v>
      </c>
      <c r="AN69" t="str">
        <f>'4B Term 1'!AN20</f>
        <v>incorrect</v>
      </c>
      <c r="AO69" t="str">
        <f>'4B Term 1'!AO20</f>
        <v>incorrect</v>
      </c>
      <c r="AP69" t="str">
        <f>'4B Term 1'!AP20</f>
        <v>incorrect</v>
      </c>
      <c r="AQ69" t="str">
        <f>'4B Term 1'!AQ20</f>
        <v>incorrect</v>
      </c>
      <c r="AR69" t="str">
        <f>'4B Term 1'!AR20</f>
        <v>incorrect</v>
      </c>
      <c r="AS69" t="str">
        <f>'4B Term 1'!AS20</f>
        <v>incorrect</v>
      </c>
      <c r="AT69" t="str">
        <f>'4B Term 1'!AT20</f>
        <v>incorrect</v>
      </c>
      <c r="AU69" t="str">
        <f>'4B Term 1'!AU20</f>
        <v>incorrect</v>
      </c>
      <c r="AV69" t="str">
        <f>'4B Term 1'!AV20</f>
        <v>incorrect</v>
      </c>
      <c r="AW69" t="str">
        <f>'4B Term 1'!AW20</f>
        <v>incorrect</v>
      </c>
      <c r="AX69" t="str">
        <f>'4B Term 1'!AX20</f>
        <v>incorrect</v>
      </c>
      <c r="AY69" t="str">
        <f>'4B Term 1'!AY20</f>
        <v>incorrect</v>
      </c>
      <c r="AZ69" t="str">
        <f>'4B Term 1'!AZ20</f>
        <v>incorrect</v>
      </c>
      <c r="BA69" s="9">
        <f t="shared" si="2"/>
        <v>19</v>
      </c>
      <c r="BB69" s="2">
        <f t="shared" si="3"/>
        <v>0.38</v>
      </c>
    </row>
    <row r="70" spans="1:54" x14ac:dyDescent="0.25">
      <c r="A70" s="44" t="s">
        <v>76</v>
      </c>
      <c r="C70" t="str">
        <f>'4B Term 1'!C21</f>
        <v>correct</v>
      </c>
      <c r="D70" t="str">
        <f>'4B Term 1'!D21</f>
        <v>correct</v>
      </c>
      <c r="E70" t="str">
        <f>'4B Term 1'!E21</f>
        <v>correct</v>
      </c>
      <c r="F70" t="str">
        <f>'4B Term 1'!F21</f>
        <v>incorrect</v>
      </c>
      <c r="G70" t="str">
        <f>'4B Term 1'!G21</f>
        <v>correct</v>
      </c>
      <c r="H70" t="str">
        <f>'4B Term 1'!H21</f>
        <v>incorrect</v>
      </c>
      <c r="I70" t="str">
        <f>'4B Term 1'!I21</f>
        <v>incorrect</v>
      </c>
      <c r="J70" t="str">
        <f>'4B Term 1'!J21</f>
        <v>correct</v>
      </c>
      <c r="K70" t="str">
        <f>'4B Term 1'!K21</f>
        <v>incorrect</v>
      </c>
      <c r="L70" t="str">
        <f>'4B Term 1'!L21</f>
        <v>correct</v>
      </c>
      <c r="M70" t="str">
        <f>'4B Term 1'!M21</f>
        <v>incorrect</v>
      </c>
      <c r="N70" t="str">
        <f>'4B Term 1'!N21</f>
        <v>correct</v>
      </c>
      <c r="O70" t="str">
        <f>'4B Term 1'!O21</f>
        <v>incorrect</v>
      </c>
      <c r="P70" t="str">
        <f>'4B Term 1'!P21</f>
        <v>incorrect</v>
      </c>
      <c r="Q70" t="str">
        <f>'4B Term 1'!Q21</f>
        <v>incorrect</v>
      </c>
      <c r="R70" t="str">
        <f>'4B Term 1'!R21</f>
        <v>incorrect</v>
      </c>
      <c r="T70" t="str">
        <f>'4B Term 1'!T21</f>
        <v>correct</v>
      </c>
      <c r="U70" t="str">
        <f>'4B Term 1'!U21</f>
        <v>correct</v>
      </c>
      <c r="V70" t="str">
        <f>'4B Term 1'!V21</f>
        <v>incorrect</v>
      </c>
      <c r="W70" t="str">
        <f>'4B Term 1'!W21</f>
        <v>incorrect</v>
      </c>
      <c r="X70" t="str">
        <f>'4B Term 1'!X21</f>
        <v>incorrect</v>
      </c>
      <c r="Y70" t="str">
        <f>'4B Term 1'!Y21</f>
        <v>correct</v>
      </c>
      <c r="Z70" t="str">
        <f>'4B Term 1'!Z21</f>
        <v>incorrect</v>
      </c>
      <c r="AA70" t="str">
        <f>'4B Term 1'!AA21</f>
        <v>incorrect</v>
      </c>
      <c r="AB70" t="str">
        <f>'4B Term 1'!AB21</f>
        <v>incorrect</v>
      </c>
      <c r="AC70" t="str">
        <f>'4B Term 1'!AC21</f>
        <v>incorrect</v>
      </c>
      <c r="AD70" t="str">
        <f>'4B Term 1'!AD21</f>
        <v>incorrect</v>
      </c>
      <c r="AE70" t="str">
        <f>'4B Term 1'!AE21</f>
        <v>incorrect</v>
      </c>
      <c r="AF70" t="str">
        <f>'4B Term 1'!AF21</f>
        <v>incorrect</v>
      </c>
      <c r="AG70" t="str">
        <f>'4B Term 1'!AG21</f>
        <v>incorrect</v>
      </c>
      <c r="AH70" t="str">
        <f>'4B Term 1'!AH21</f>
        <v>correct</v>
      </c>
      <c r="AI70" t="str">
        <f>'4B Term 1'!AI21</f>
        <v>incorrect</v>
      </c>
      <c r="AJ70" t="str">
        <f>'4B Term 1'!AJ21</f>
        <v>incorrect</v>
      </c>
      <c r="AK70" t="str">
        <f>'4B Term 1'!AK21</f>
        <v>incorrect</v>
      </c>
      <c r="AL70" t="str">
        <f>'4B Term 1'!AL21</f>
        <v>incorrect</v>
      </c>
      <c r="AM70" t="str">
        <f>'4B Term 1'!AM21</f>
        <v>incorrect</v>
      </c>
      <c r="AN70" t="str">
        <f>'4B Term 1'!AN21</f>
        <v>incorrect</v>
      </c>
      <c r="AO70" t="str">
        <f>'4B Term 1'!AO21</f>
        <v>incorrect</v>
      </c>
      <c r="AP70" t="str">
        <f>'4B Term 1'!AP21</f>
        <v>incorrect</v>
      </c>
      <c r="AQ70" t="str">
        <f>'4B Term 1'!AQ21</f>
        <v>incorrect</v>
      </c>
      <c r="AR70" t="str">
        <f>'4B Term 1'!AR21</f>
        <v>correct</v>
      </c>
      <c r="AS70" t="str">
        <f>'4B Term 1'!AS21</f>
        <v>incorrect</v>
      </c>
      <c r="AT70" t="str">
        <f>'4B Term 1'!AT21</f>
        <v>incorrect</v>
      </c>
      <c r="AU70" t="str">
        <f>'4B Term 1'!AU21</f>
        <v>incorrect</v>
      </c>
      <c r="AV70" t="str">
        <f>'4B Term 1'!AV21</f>
        <v>incorrect</v>
      </c>
      <c r="AW70" t="str">
        <f>'4B Term 1'!AW21</f>
        <v>correct</v>
      </c>
      <c r="AX70" t="str">
        <f>'4B Term 1'!AX21</f>
        <v>incorrect</v>
      </c>
      <c r="AY70" t="str">
        <f>'4B Term 1'!AY21</f>
        <v>incorrect</v>
      </c>
      <c r="AZ70" t="str">
        <f>'4B Term 1'!AZ21</f>
        <v>incorrect</v>
      </c>
      <c r="BA70" s="9">
        <f t="shared" si="2"/>
        <v>13</v>
      </c>
      <c r="BB70" s="2">
        <f t="shared" si="3"/>
        <v>0.26</v>
      </c>
    </row>
    <row r="71" spans="1:54" x14ac:dyDescent="0.25">
      <c r="A71" s="44" t="s">
        <v>77</v>
      </c>
      <c r="C71" t="str">
        <f>'4B Term 1'!C22</f>
        <v>correct</v>
      </c>
      <c r="D71" t="str">
        <f>'4B Term 1'!D22</f>
        <v>correct</v>
      </c>
      <c r="E71" t="str">
        <f>'4B Term 1'!E22</f>
        <v>correct</v>
      </c>
      <c r="F71" t="str">
        <f>'4B Term 1'!F22</f>
        <v>correct</v>
      </c>
      <c r="G71" t="str">
        <f>'4B Term 1'!G22</f>
        <v>correct</v>
      </c>
      <c r="H71" t="str">
        <f>'4B Term 1'!H22</f>
        <v>correct</v>
      </c>
      <c r="I71" t="str">
        <f>'4B Term 1'!I22</f>
        <v>correct</v>
      </c>
      <c r="J71" t="str">
        <f>'4B Term 1'!J22</f>
        <v>correct</v>
      </c>
      <c r="K71" t="str">
        <f>'4B Term 1'!K22</f>
        <v>correct</v>
      </c>
      <c r="L71" t="str">
        <f>'4B Term 1'!L22</f>
        <v>correct</v>
      </c>
      <c r="M71" t="str">
        <f>'4B Term 1'!M22</f>
        <v>incorrect</v>
      </c>
      <c r="N71" t="str">
        <f>'4B Term 1'!N22</f>
        <v>correct</v>
      </c>
      <c r="O71" t="str">
        <f>'4B Term 1'!O22</f>
        <v>correct</v>
      </c>
      <c r="P71" t="str">
        <f>'4B Term 1'!P22</f>
        <v>incorrect</v>
      </c>
      <c r="Q71" t="str">
        <f>'4B Term 1'!Q22</f>
        <v>correct</v>
      </c>
      <c r="R71" t="str">
        <f>'4B Term 1'!R22</f>
        <v>incorrect</v>
      </c>
      <c r="T71" t="str">
        <f>'4B Term 1'!T22</f>
        <v>correct</v>
      </c>
      <c r="U71" t="str">
        <f>'4B Term 1'!U22</f>
        <v>correct</v>
      </c>
      <c r="V71" t="str">
        <f>'4B Term 1'!V22</f>
        <v>correct</v>
      </c>
      <c r="W71" t="str">
        <f>'4B Term 1'!W22</f>
        <v>incorrect</v>
      </c>
      <c r="X71" t="str">
        <f>'4B Term 1'!X22</f>
        <v>incorrect</v>
      </c>
      <c r="Y71" t="str">
        <f>'4B Term 1'!Y22</f>
        <v>correct</v>
      </c>
      <c r="Z71" t="str">
        <f>'4B Term 1'!Z22</f>
        <v>correct</v>
      </c>
      <c r="AA71" t="str">
        <f>'4B Term 1'!AA22</f>
        <v>correct</v>
      </c>
      <c r="AB71" t="str">
        <f>'4B Term 1'!AB22</f>
        <v>correct</v>
      </c>
      <c r="AC71" t="str">
        <f>'4B Term 1'!AC22</f>
        <v>correct</v>
      </c>
      <c r="AD71" t="str">
        <f>'4B Term 1'!AD22</f>
        <v>incorrect</v>
      </c>
      <c r="AE71" t="str">
        <f>'4B Term 1'!AE22</f>
        <v>correct</v>
      </c>
      <c r="AF71" t="str">
        <f>'4B Term 1'!AF22</f>
        <v>correct</v>
      </c>
      <c r="AG71" t="str">
        <f>'4B Term 1'!AG22</f>
        <v>correct</v>
      </c>
      <c r="AH71" t="str">
        <f>'4B Term 1'!AH22</f>
        <v>correct</v>
      </c>
      <c r="AI71" t="str">
        <f>'4B Term 1'!AI22</f>
        <v>incorrect</v>
      </c>
      <c r="AJ71" t="str">
        <f>'4B Term 1'!AJ22</f>
        <v>i</v>
      </c>
      <c r="AK71" t="str">
        <f>'4B Term 1'!AK22</f>
        <v>correct</v>
      </c>
      <c r="AL71" t="str">
        <f>'4B Term 1'!AL22</f>
        <v>incorrect</v>
      </c>
      <c r="AM71" t="str">
        <f>'4B Term 1'!AM22</f>
        <v>incorrect</v>
      </c>
      <c r="AN71" t="str">
        <f>'4B Term 1'!AN22</f>
        <v>correct</v>
      </c>
      <c r="AO71" t="str">
        <f>'4B Term 1'!AO22</f>
        <v>incorrect</v>
      </c>
      <c r="AP71" t="str">
        <f>'4B Term 1'!AP22</f>
        <v>correct</v>
      </c>
      <c r="AQ71" t="str">
        <f>'4B Term 1'!AQ22</f>
        <v>incorrect</v>
      </c>
      <c r="AR71" t="str">
        <f>'4B Term 1'!AR22</f>
        <v>incorrect</v>
      </c>
      <c r="AS71" t="str">
        <f>'4B Term 1'!AS22</f>
        <v>correct</v>
      </c>
      <c r="AT71" t="str">
        <f>'4B Term 1'!AT22</f>
        <v>incorrect</v>
      </c>
      <c r="AU71" t="str">
        <f>'4B Term 1'!AU22</f>
        <v>incorrect</v>
      </c>
      <c r="AV71" t="str">
        <f>'4B Term 1'!AV22</f>
        <v>incorrect</v>
      </c>
      <c r="AW71" t="str">
        <f>'4B Term 1'!AW22</f>
        <v>correct</v>
      </c>
      <c r="AX71" t="str">
        <f>'4B Term 1'!AX22</f>
        <v>incorrect</v>
      </c>
      <c r="AY71" t="str">
        <f>'4B Term 1'!AY22</f>
        <v>incorrect</v>
      </c>
      <c r="AZ71" t="str">
        <f>'4B Term 1'!AZ22</f>
        <v>incorrect</v>
      </c>
      <c r="BA71" s="9">
        <f t="shared" si="2"/>
        <v>30</v>
      </c>
      <c r="BB71" s="2">
        <f t="shared" si="3"/>
        <v>0.6</v>
      </c>
    </row>
    <row r="72" spans="1:54" x14ac:dyDescent="0.25">
      <c r="A72" s="44" t="s">
        <v>78</v>
      </c>
      <c r="C72" t="str">
        <f>'4B Term 1'!C23</f>
        <v>correct</v>
      </c>
      <c r="D72" t="str">
        <f>'4B Term 1'!D23</f>
        <v>correct</v>
      </c>
      <c r="E72" t="str">
        <f>'4B Term 1'!E23</f>
        <v>correct</v>
      </c>
      <c r="F72" t="str">
        <f>'4B Term 1'!F23</f>
        <v>correct</v>
      </c>
      <c r="G72" t="str">
        <f>'4B Term 1'!G23</f>
        <v>correct</v>
      </c>
      <c r="H72" t="str">
        <f>'4B Term 1'!H23</f>
        <v>correct</v>
      </c>
      <c r="I72" t="str">
        <f>'4B Term 1'!I23</f>
        <v>correct</v>
      </c>
      <c r="J72" t="str">
        <f>'4B Term 1'!J23</f>
        <v>incorrect</v>
      </c>
      <c r="K72" t="str">
        <f>'4B Term 1'!K23</f>
        <v>correct</v>
      </c>
      <c r="L72" t="str">
        <f>'4B Term 1'!L23</f>
        <v>correct</v>
      </c>
      <c r="M72" t="str">
        <f>'4B Term 1'!M23</f>
        <v>correct</v>
      </c>
      <c r="N72" t="str">
        <f>'4B Term 1'!N23</f>
        <v>correct</v>
      </c>
      <c r="O72" t="str">
        <f>'4B Term 1'!O23</f>
        <v>correct</v>
      </c>
      <c r="P72" t="str">
        <f>'4B Term 1'!P23</f>
        <v>incorrect</v>
      </c>
      <c r="Q72" t="str">
        <f>'4B Term 1'!Q23</f>
        <v>incorrect</v>
      </c>
      <c r="R72" t="str">
        <f>'4B Term 1'!R23</f>
        <v>correct</v>
      </c>
      <c r="T72" t="str">
        <f>'4B Term 1'!T23</f>
        <v>correct</v>
      </c>
      <c r="U72" t="str">
        <f>'4B Term 1'!U23</f>
        <v>incorrect</v>
      </c>
      <c r="V72" t="str">
        <f>'4B Term 1'!V23</f>
        <v>correct</v>
      </c>
      <c r="W72" t="str">
        <f>'4B Term 1'!W23</f>
        <v>incorrect</v>
      </c>
      <c r="X72" t="str">
        <f>'4B Term 1'!X23</f>
        <v>incorrect</v>
      </c>
      <c r="Y72" t="str">
        <f>'4B Term 1'!Y23</f>
        <v>incorrect</v>
      </c>
      <c r="Z72" t="str">
        <f>'4B Term 1'!Z23</f>
        <v>correct</v>
      </c>
      <c r="AA72" t="str">
        <f>'4B Term 1'!AA23</f>
        <v>incorrect</v>
      </c>
      <c r="AB72" t="str">
        <f>'4B Term 1'!AB23</f>
        <v>correct</v>
      </c>
      <c r="AC72" t="str">
        <f>'4B Term 1'!AC23</f>
        <v>incorrect</v>
      </c>
      <c r="AD72" t="str">
        <f>'4B Term 1'!AD23</f>
        <v>incorrect</v>
      </c>
      <c r="AE72" t="str">
        <f>'4B Term 1'!AE23</f>
        <v>correct</v>
      </c>
      <c r="AF72" t="str">
        <f>'4B Term 1'!AF23</f>
        <v>incorrect</v>
      </c>
      <c r="AG72" t="str">
        <f>'4B Term 1'!AG23</f>
        <v>incorrect</v>
      </c>
      <c r="AH72" t="str">
        <f>'4B Term 1'!AH23</f>
        <v>correct</v>
      </c>
      <c r="AI72" t="str">
        <f>'4B Term 1'!AI23</f>
        <v>correct</v>
      </c>
      <c r="AJ72" t="str">
        <f>'4B Term 1'!AJ23</f>
        <v>incorrect</v>
      </c>
      <c r="AK72" t="str">
        <f>'4B Term 1'!AK23</f>
        <v>incorrect</v>
      </c>
      <c r="AL72" t="str">
        <f>'4B Term 1'!AL23</f>
        <v>correct</v>
      </c>
      <c r="AM72" t="str">
        <f>'4B Term 1'!AM23</f>
        <v>incorrect</v>
      </c>
      <c r="AN72" t="str">
        <f>'4B Term 1'!AN23</f>
        <v>incorrect</v>
      </c>
      <c r="AO72" t="str">
        <f>'4B Term 1'!AO23</f>
        <v>incorrect</v>
      </c>
      <c r="AP72" t="str">
        <f>'4B Term 1'!AP23</f>
        <v>correct</v>
      </c>
      <c r="AQ72" t="str">
        <f>'4B Term 1'!AQ23</f>
        <v>incorrect</v>
      </c>
      <c r="AR72" t="str">
        <f>'4B Term 1'!AR23</f>
        <v>incorrect</v>
      </c>
      <c r="AS72" t="str">
        <f>'4B Term 1'!AS23</f>
        <v>incorrect</v>
      </c>
      <c r="AT72" t="str">
        <f>'4B Term 1'!AT23</f>
        <v>incorrect</v>
      </c>
      <c r="AU72" t="str">
        <f>'4B Term 1'!AU23</f>
        <v>incorrect</v>
      </c>
      <c r="AV72" t="str">
        <f>'4B Term 1'!AV23</f>
        <v>incorrect</v>
      </c>
      <c r="AW72" t="str">
        <f>'4B Term 1'!AW23</f>
        <v>incorrect</v>
      </c>
      <c r="AX72" t="str">
        <f>'4B Term 1'!AX23</f>
        <v>incorrect</v>
      </c>
      <c r="AY72" t="str">
        <f>'4B Term 1'!AY23</f>
        <v>incorrect</v>
      </c>
      <c r="AZ72" t="str">
        <f>'4B Term 1'!AZ23</f>
        <v>incorrect</v>
      </c>
      <c r="BA72" s="9">
        <f t="shared" si="2"/>
        <v>22</v>
      </c>
      <c r="BB72" s="2">
        <f t="shared" si="3"/>
        <v>0.44</v>
      </c>
    </row>
    <row r="73" spans="1:54" x14ac:dyDescent="0.25">
      <c r="A73" s="44" t="s">
        <v>79</v>
      </c>
      <c r="C73" t="str">
        <f>'4B Term 1'!C24</f>
        <v>correct</v>
      </c>
      <c r="D73" t="str">
        <f>'4B Term 1'!D24</f>
        <v>correct</v>
      </c>
      <c r="E73" t="str">
        <f>'4B Term 1'!E24</f>
        <v>correct</v>
      </c>
      <c r="F73" t="str">
        <f>'4B Term 1'!F24</f>
        <v>correct</v>
      </c>
      <c r="G73" t="str">
        <f>'4B Term 1'!G24</f>
        <v>correct</v>
      </c>
      <c r="H73" t="str">
        <f>'4B Term 1'!H24</f>
        <v>correct</v>
      </c>
      <c r="I73" t="str">
        <f>'4B Term 1'!I24</f>
        <v>correct</v>
      </c>
      <c r="J73" t="str">
        <f>'4B Term 1'!J24</f>
        <v>correct</v>
      </c>
      <c r="K73" t="str">
        <f>'4B Term 1'!K24</f>
        <v>correct</v>
      </c>
      <c r="L73" t="str">
        <f>'4B Term 1'!L24</f>
        <v>correct</v>
      </c>
      <c r="M73" t="str">
        <f>'4B Term 1'!M24</f>
        <v>correct</v>
      </c>
      <c r="N73" t="str">
        <f>'4B Term 1'!N24</f>
        <v>correct</v>
      </c>
      <c r="O73" t="str">
        <f>'4B Term 1'!O24</f>
        <v>correct</v>
      </c>
      <c r="P73" t="str">
        <f>'4B Term 1'!P24</f>
        <v>incorrect</v>
      </c>
      <c r="Q73" t="str">
        <f>'4B Term 1'!Q24</f>
        <v>correct</v>
      </c>
      <c r="R73" t="str">
        <f>'4B Term 1'!R24</f>
        <v>correct</v>
      </c>
      <c r="T73" t="str">
        <f>'4B Term 1'!T24</f>
        <v>correct</v>
      </c>
      <c r="U73" t="str">
        <f>'4B Term 1'!U24</f>
        <v>correct</v>
      </c>
      <c r="V73" t="str">
        <f>'4B Term 1'!V24</f>
        <v>correct</v>
      </c>
      <c r="W73" t="str">
        <f>'4B Term 1'!W24</f>
        <v>correct</v>
      </c>
      <c r="X73" t="str">
        <f>'4B Term 1'!X24</f>
        <v>incorrect</v>
      </c>
      <c r="Y73" t="str">
        <f>'4B Term 1'!Y24</f>
        <v>correct</v>
      </c>
      <c r="Z73" t="str">
        <f>'4B Term 1'!Z24</f>
        <v>incorrect</v>
      </c>
      <c r="AA73" t="str">
        <f>'4B Term 1'!AA24</f>
        <v>correct</v>
      </c>
      <c r="AB73" t="str">
        <f>'4B Term 1'!AB24</f>
        <v>incorrect</v>
      </c>
      <c r="AC73" t="str">
        <f>'4B Term 1'!AC24</f>
        <v>correct</v>
      </c>
      <c r="AD73" t="str">
        <f>'4B Term 1'!AD24</f>
        <v>correct</v>
      </c>
      <c r="AE73" t="str">
        <f>'4B Term 1'!AE24</f>
        <v>correct</v>
      </c>
      <c r="AF73" t="str">
        <f>'4B Term 1'!AF24</f>
        <v>correct</v>
      </c>
      <c r="AG73" t="str">
        <f>'4B Term 1'!AG24</f>
        <v>correct</v>
      </c>
      <c r="AH73" t="str">
        <f>'4B Term 1'!AH24</f>
        <v>incorrect</v>
      </c>
      <c r="AI73" t="str">
        <f>'4B Term 1'!AI24</f>
        <v>correct</v>
      </c>
      <c r="AJ73" t="str">
        <f>'4B Term 1'!AJ24</f>
        <v>correct</v>
      </c>
      <c r="AK73" t="str">
        <f>'4B Term 1'!AK24</f>
        <v>correct</v>
      </c>
      <c r="AL73" t="str">
        <f>'4B Term 1'!AL24</f>
        <v>incorrect</v>
      </c>
      <c r="AM73" t="str">
        <f>'4B Term 1'!AM24</f>
        <v>correct</v>
      </c>
      <c r="AN73" t="str">
        <f>'4B Term 1'!AN24</f>
        <v>correct</v>
      </c>
      <c r="AO73" t="str">
        <f>'4B Term 1'!AO24</f>
        <v>incorrect</v>
      </c>
      <c r="AP73" t="str">
        <f>'4B Term 1'!AP24</f>
        <v>incorrect</v>
      </c>
      <c r="AQ73" t="str">
        <f>'4B Term 1'!AQ24</f>
        <v>correct</v>
      </c>
      <c r="AR73" t="str">
        <f>'4B Term 1'!AR24</f>
        <v>incorrect</v>
      </c>
      <c r="AS73" t="str">
        <f>'4B Term 1'!AS24</f>
        <v>correct</v>
      </c>
      <c r="AT73" t="str">
        <f>'4B Term 1'!AT24</f>
        <v>incorrect</v>
      </c>
      <c r="AU73" t="str">
        <f>'4B Term 1'!AU24</f>
        <v>incorrect</v>
      </c>
      <c r="AV73" t="str">
        <f>'4B Term 1'!AV24</f>
        <v>incorrect</v>
      </c>
      <c r="AW73" t="str">
        <f>'4B Term 1'!AW24</f>
        <v>incorrect</v>
      </c>
      <c r="AX73" t="str">
        <f>'4B Term 1'!AX24</f>
        <v>incorrect</v>
      </c>
      <c r="AY73" t="str">
        <f>'4B Term 1'!AY24</f>
        <v>correct</v>
      </c>
      <c r="AZ73" t="str">
        <f>'4B Term 1'!AZ24</f>
        <v>incorrect</v>
      </c>
      <c r="BA73" s="9">
        <f t="shared" si="2"/>
        <v>34</v>
      </c>
      <c r="BB73" s="2">
        <f t="shared" si="3"/>
        <v>0.68</v>
      </c>
    </row>
    <row r="74" spans="1:54" x14ac:dyDescent="0.25">
      <c r="A74" s="44" t="s">
        <v>80</v>
      </c>
      <c r="C74" t="str">
        <f>'4B Term 1'!C25</f>
        <v>correct</v>
      </c>
      <c r="D74" t="str">
        <f>'4B Term 1'!D25</f>
        <v>correct</v>
      </c>
      <c r="E74" t="str">
        <f>'4B Term 1'!E25</f>
        <v>correct</v>
      </c>
      <c r="F74" t="str">
        <f>'4B Term 1'!F25</f>
        <v>correct</v>
      </c>
      <c r="G74" t="str">
        <f>'4B Term 1'!G25</f>
        <v>correct</v>
      </c>
      <c r="H74" t="str">
        <f>'4B Term 1'!H25</f>
        <v>correct</v>
      </c>
      <c r="I74" t="str">
        <f>'4B Term 1'!I25</f>
        <v>correct</v>
      </c>
      <c r="J74" t="str">
        <f>'4B Term 1'!J25</f>
        <v>correct</v>
      </c>
      <c r="K74" t="str">
        <f>'4B Term 1'!K25</f>
        <v>incorrect</v>
      </c>
      <c r="L74" t="str">
        <f>'4B Term 1'!L25</f>
        <v>correct</v>
      </c>
      <c r="M74" t="str">
        <f>'4B Term 1'!M25</f>
        <v>incorrect</v>
      </c>
      <c r="N74" t="str">
        <f>'4B Term 1'!N25</f>
        <v>correct</v>
      </c>
      <c r="O74" t="str">
        <f>'4B Term 1'!O25</f>
        <v>correct</v>
      </c>
      <c r="P74" t="str">
        <f>'4B Term 1'!P25</f>
        <v>incorrect</v>
      </c>
      <c r="Q74" t="str">
        <f>'4B Term 1'!Q25</f>
        <v>correct</v>
      </c>
      <c r="R74" t="str">
        <f>'4B Term 1'!R25</f>
        <v>incorrect</v>
      </c>
      <c r="T74" t="str">
        <f>'4B Term 1'!T25</f>
        <v>incorrect</v>
      </c>
      <c r="U74" t="str">
        <f>'4B Term 1'!U25</f>
        <v>correct</v>
      </c>
      <c r="V74" t="str">
        <f>'4B Term 1'!V25</f>
        <v>correct</v>
      </c>
      <c r="W74" t="str">
        <f>'4B Term 1'!W25</f>
        <v>incorrect</v>
      </c>
      <c r="X74" t="str">
        <f>'4B Term 1'!X25</f>
        <v>incorrect</v>
      </c>
      <c r="Y74" t="str">
        <f>'4B Term 1'!Y25</f>
        <v>correct</v>
      </c>
      <c r="Z74" t="str">
        <f>'4B Term 1'!Z25</f>
        <v>incorrect</v>
      </c>
      <c r="AA74" t="str">
        <f>'4B Term 1'!AA25</f>
        <v>incorrect</v>
      </c>
      <c r="AB74" t="str">
        <f>'4B Term 1'!AB25</f>
        <v>incorrect</v>
      </c>
      <c r="AC74" t="str">
        <f>'4B Term 1'!AC25</f>
        <v>correct</v>
      </c>
      <c r="AD74" t="str">
        <f>'4B Term 1'!AD25</f>
        <v>incorrect</v>
      </c>
      <c r="AE74" t="str">
        <f>'4B Term 1'!AE25</f>
        <v>incorrect</v>
      </c>
      <c r="AF74" t="str">
        <f>'4B Term 1'!AF25</f>
        <v>incorrect</v>
      </c>
      <c r="AG74" t="str">
        <f>'4B Term 1'!AG25</f>
        <v>incorrect</v>
      </c>
      <c r="AH74" t="str">
        <f>'4B Term 1'!AH25</f>
        <v>incorrect</v>
      </c>
      <c r="AI74" t="str">
        <f>'4B Term 1'!AI25</f>
        <v>correct</v>
      </c>
      <c r="AJ74" t="str">
        <f>'4B Term 1'!AJ25</f>
        <v>incorrect</v>
      </c>
      <c r="AK74" t="str">
        <f>'4B Term 1'!AK25</f>
        <v>incorrect</v>
      </c>
      <c r="AL74" t="str">
        <f>'4B Term 1'!AL25</f>
        <v>incorrect</v>
      </c>
      <c r="AM74" t="str">
        <f>'4B Term 1'!AM25</f>
        <v>incorrect</v>
      </c>
      <c r="AN74" t="str">
        <f>'4B Term 1'!AN25</f>
        <v>incorrect</v>
      </c>
      <c r="AO74" t="str">
        <f>'4B Term 1'!AO25</f>
        <v>incorrect</v>
      </c>
      <c r="AP74" t="str">
        <f>'4B Term 1'!AP25</f>
        <v>incorrect</v>
      </c>
      <c r="AQ74" t="str">
        <f>'4B Term 1'!AQ25</f>
        <v>correct</v>
      </c>
      <c r="AR74" t="str">
        <f>'4B Term 1'!AR25</f>
        <v>incorrect</v>
      </c>
      <c r="AS74" t="str">
        <f>'4B Term 1'!AS25</f>
        <v>incorrect</v>
      </c>
      <c r="AT74" t="str">
        <f>'4B Term 1'!AT25</f>
        <v>incorrect</v>
      </c>
      <c r="AU74" t="str">
        <f>'4B Term 1'!AU25</f>
        <v>incorrect</v>
      </c>
      <c r="AV74" t="str">
        <f>'4B Term 1'!AV25</f>
        <v>incorrect</v>
      </c>
      <c r="AW74" t="str">
        <f>'4B Term 1'!AW25</f>
        <v>incorrect</v>
      </c>
      <c r="AX74" t="str">
        <f>'4B Term 1'!AX25</f>
        <v>incorrect</v>
      </c>
      <c r="AY74" t="str">
        <f>'4B Term 1'!AY25</f>
        <v>incorrect</v>
      </c>
      <c r="AZ74" t="str">
        <f>'4B Term 1'!AZ25</f>
        <v>incorrect</v>
      </c>
      <c r="BA74" s="9">
        <f t="shared" si="2"/>
        <v>18</v>
      </c>
      <c r="BB74" s="2">
        <f t="shared" si="3"/>
        <v>0.36</v>
      </c>
    </row>
    <row r="75" spans="1:54" x14ac:dyDescent="0.25">
      <c r="A75" s="44" t="s">
        <v>81</v>
      </c>
      <c r="C75" t="str">
        <f>'4B Term 1'!C26</f>
        <v>correct</v>
      </c>
      <c r="D75" t="str">
        <f>'4B Term 1'!D26</f>
        <v>correct</v>
      </c>
      <c r="E75" t="str">
        <f>'4B Term 1'!E26</f>
        <v>correct</v>
      </c>
      <c r="F75" t="str">
        <f>'4B Term 1'!F26</f>
        <v>correct</v>
      </c>
      <c r="G75" t="str">
        <f>'4B Term 1'!G26</f>
        <v>correct</v>
      </c>
      <c r="H75" t="str">
        <f>'4B Term 1'!H26</f>
        <v>correct</v>
      </c>
      <c r="I75" t="str">
        <f>'4B Term 1'!I26</f>
        <v>correct</v>
      </c>
      <c r="J75" t="str">
        <f>'4B Term 1'!J26</f>
        <v>correct</v>
      </c>
      <c r="K75" t="str">
        <f>'4B Term 1'!K26</f>
        <v>correct</v>
      </c>
      <c r="L75" t="str">
        <f>'4B Term 1'!L26</f>
        <v>correct</v>
      </c>
      <c r="M75" t="str">
        <f>'4B Term 1'!M26</f>
        <v>correct</v>
      </c>
      <c r="N75" t="str">
        <f>'4B Term 1'!N26</f>
        <v>incorrect</v>
      </c>
      <c r="O75" t="str">
        <f>'4B Term 1'!O26</f>
        <v>correct</v>
      </c>
      <c r="P75" t="str">
        <f>'4B Term 1'!P26</f>
        <v>incorrect</v>
      </c>
      <c r="Q75" t="str">
        <f>'4B Term 1'!Q26</f>
        <v>correct</v>
      </c>
      <c r="R75" t="str">
        <f>'4B Term 1'!R26</f>
        <v>correct</v>
      </c>
      <c r="T75" t="str">
        <f>'4B Term 1'!T26</f>
        <v>correct</v>
      </c>
      <c r="U75" t="str">
        <f>'4B Term 1'!U26</f>
        <v>correct</v>
      </c>
      <c r="V75" t="str">
        <f>'4B Term 1'!V26</f>
        <v>incorrect</v>
      </c>
      <c r="W75" t="str">
        <f>'4B Term 1'!W26</f>
        <v>correct</v>
      </c>
      <c r="X75" t="str">
        <f>'4B Term 1'!X26</f>
        <v>incorrect</v>
      </c>
      <c r="Y75" t="str">
        <f>'4B Term 1'!Y26</f>
        <v>incorrect</v>
      </c>
      <c r="Z75" t="str">
        <f>'4B Term 1'!Z26</f>
        <v>correct</v>
      </c>
      <c r="AA75" t="str">
        <f>'4B Term 1'!AA26</f>
        <v>incorrect</v>
      </c>
      <c r="AB75" t="str">
        <f>'4B Term 1'!AB26</f>
        <v>correct</v>
      </c>
      <c r="AC75" t="str">
        <f>'4B Term 1'!AC26</f>
        <v>incorrect</v>
      </c>
      <c r="AD75" t="str">
        <f>'4B Term 1'!AD26</f>
        <v>incorrect</v>
      </c>
      <c r="AE75" t="str">
        <f>'4B Term 1'!AE26</f>
        <v>incorrect</v>
      </c>
      <c r="AF75" t="str">
        <f>'4B Term 1'!AF26</f>
        <v>incorrect</v>
      </c>
      <c r="AG75" t="str">
        <f>'4B Term 1'!AG26</f>
        <v>incorrect</v>
      </c>
      <c r="AH75" t="str">
        <f>'4B Term 1'!AH26</f>
        <v>incorrect</v>
      </c>
      <c r="AI75" t="str">
        <f>'4B Term 1'!AI26</f>
        <v>incorrect</v>
      </c>
      <c r="AJ75" t="str">
        <f>'4B Term 1'!AJ26</f>
        <v>correct</v>
      </c>
      <c r="AK75" t="str">
        <f>'4B Term 1'!AK26</f>
        <v>incorrect</v>
      </c>
      <c r="AL75" t="str">
        <f>'4B Term 1'!AL26</f>
        <v>incorrect</v>
      </c>
      <c r="AM75" t="str">
        <f>'4B Term 1'!AM26</f>
        <v>incorrect</v>
      </c>
      <c r="AN75" t="str">
        <f>'4B Term 1'!AN26</f>
        <v>incorrect</v>
      </c>
      <c r="AO75" t="str">
        <f>'4B Term 1'!AO26</f>
        <v>incorrect</v>
      </c>
      <c r="AP75" t="str">
        <f>'4B Term 1'!AP26</f>
        <v>incorrect</v>
      </c>
      <c r="AQ75" t="str">
        <f>'4B Term 1'!AQ26</f>
        <v>correct</v>
      </c>
      <c r="AR75" t="str">
        <f>'4B Term 1'!AR26</f>
        <v>incorrect</v>
      </c>
      <c r="AS75" t="str">
        <f>'4B Term 1'!AS26</f>
        <v>incorrect</v>
      </c>
      <c r="AT75" t="str">
        <f>'4B Term 1'!AT26</f>
        <v>incorrect</v>
      </c>
      <c r="AU75" t="str">
        <f>'4B Term 1'!AU26</f>
        <v>incorrect</v>
      </c>
      <c r="AV75" t="str">
        <f>'4B Term 1'!AV26</f>
        <v>incorrect</v>
      </c>
      <c r="AW75" t="str">
        <f>'4B Term 1'!AW26</f>
        <v>incorrect</v>
      </c>
      <c r="AX75" t="str">
        <f>'4B Term 1'!AX26</f>
        <v>incorrect</v>
      </c>
      <c r="AY75" t="str">
        <f>'4B Term 1'!AY26</f>
        <v>incorrect</v>
      </c>
      <c r="AZ75" t="str">
        <f>'4B Term 1'!AZ26</f>
        <v>incorrect</v>
      </c>
      <c r="BA75" s="9">
        <f t="shared" si="2"/>
        <v>21</v>
      </c>
      <c r="BB75" s="2">
        <f t="shared" si="3"/>
        <v>0.42</v>
      </c>
    </row>
    <row r="76" spans="1:54" x14ac:dyDescent="0.25">
      <c r="A76" s="44" t="s">
        <v>82</v>
      </c>
      <c r="C76" t="str">
        <f>'4B Term 1'!C27</f>
        <v>correct</v>
      </c>
      <c r="D76" t="str">
        <f>'4B Term 1'!D27</f>
        <v>correct</v>
      </c>
      <c r="E76" t="str">
        <f>'4B Term 1'!E27</f>
        <v>correct</v>
      </c>
      <c r="F76" t="str">
        <f>'4B Term 1'!F27</f>
        <v>correct</v>
      </c>
      <c r="G76" t="str">
        <f>'4B Term 1'!G27</f>
        <v>correct</v>
      </c>
      <c r="H76" t="str">
        <f>'4B Term 1'!H27</f>
        <v>correct</v>
      </c>
      <c r="I76" t="str">
        <f>'4B Term 1'!I27</f>
        <v>correct</v>
      </c>
      <c r="J76" t="str">
        <f>'4B Term 1'!J27</f>
        <v>correct</v>
      </c>
      <c r="K76" t="str">
        <f>'4B Term 1'!K27</f>
        <v>incorrect</v>
      </c>
      <c r="L76" t="str">
        <f>'4B Term 1'!L27</f>
        <v>incorrect</v>
      </c>
      <c r="M76" t="str">
        <f>'4B Term 1'!M27</f>
        <v>correct</v>
      </c>
      <c r="N76" t="str">
        <f>'4B Term 1'!N27</f>
        <v>correct</v>
      </c>
      <c r="O76" t="str">
        <f>'4B Term 1'!O27</f>
        <v>correct</v>
      </c>
      <c r="P76" t="str">
        <f>'4B Term 1'!P27</f>
        <v>incorrect</v>
      </c>
      <c r="Q76" t="str">
        <f>'4B Term 1'!Q27</f>
        <v>correct</v>
      </c>
      <c r="R76" t="str">
        <f>'4B Term 1'!R27</f>
        <v>correct</v>
      </c>
      <c r="T76" t="str">
        <f>'4B Term 1'!T27</f>
        <v>incorrect</v>
      </c>
      <c r="U76" t="str">
        <f>'4B Term 1'!U27</f>
        <v>incorrect</v>
      </c>
      <c r="V76" t="str">
        <f>'4B Term 1'!V27</f>
        <v>incorrect</v>
      </c>
      <c r="W76" t="str">
        <f>'4B Term 1'!W27</f>
        <v>incorrect</v>
      </c>
      <c r="X76" t="str">
        <f>'4B Term 1'!X27</f>
        <v>incorrect</v>
      </c>
      <c r="Y76" t="str">
        <f>'4B Term 1'!Y27</f>
        <v>correct</v>
      </c>
      <c r="Z76" t="str">
        <f>'4B Term 1'!Z27</f>
        <v>incorrect</v>
      </c>
      <c r="AA76" t="str">
        <f>'4B Term 1'!AA27</f>
        <v>correct</v>
      </c>
      <c r="AB76" t="str">
        <f>'4B Term 1'!AB27</f>
        <v>correct</v>
      </c>
      <c r="AC76" t="str">
        <f>'4B Term 1'!AC27</f>
        <v>incorrect</v>
      </c>
      <c r="AD76" t="str">
        <f>'4B Term 1'!AD27</f>
        <v>correct</v>
      </c>
      <c r="AE76" t="str">
        <f>'4B Term 1'!AE27</f>
        <v>incorrect</v>
      </c>
      <c r="AF76" t="str">
        <f>'4B Term 1'!AF27</f>
        <v>incorrect</v>
      </c>
      <c r="AG76" t="str">
        <f>'4B Term 1'!AG27</f>
        <v>incorrect</v>
      </c>
      <c r="AH76" t="str">
        <f>'4B Term 1'!AH27</f>
        <v>correct</v>
      </c>
      <c r="AI76" t="str">
        <f>'4B Term 1'!AI27</f>
        <v>incorrect</v>
      </c>
      <c r="AJ76" t="str">
        <f>'4B Term 1'!AJ27</f>
        <v>incorrect</v>
      </c>
      <c r="AK76" t="str">
        <f>'4B Term 1'!AK27</f>
        <v>incorrect</v>
      </c>
      <c r="AL76" t="str">
        <f>'4B Term 1'!AL27</f>
        <v>incorrect</v>
      </c>
      <c r="AM76" t="str">
        <f>'4B Term 1'!AM27</f>
        <v>incorrect</v>
      </c>
      <c r="AN76" t="str">
        <f>'4B Term 1'!AN27</f>
        <v>incorrect</v>
      </c>
      <c r="AO76" t="str">
        <f>'4B Term 1'!AO27</f>
        <v>incorrect</v>
      </c>
      <c r="AP76" t="str">
        <f>'4B Term 1'!AP27</f>
        <v>incorrect</v>
      </c>
      <c r="AQ76" t="str">
        <f>'4B Term 1'!AQ27</f>
        <v>incorrect</v>
      </c>
      <c r="AR76" t="str">
        <f>'4B Term 1'!AR27</f>
        <v>incorrect</v>
      </c>
      <c r="AS76" t="str">
        <f>'4B Term 1'!AS27</f>
        <v>incorrect</v>
      </c>
      <c r="AT76" t="str">
        <f>'4B Term 1'!AT27</f>
        <v>incorrect</v>
      </c>
      <c r="AU76" t="str">
        <f>'4B Term 1'!AU27</f>
        <v>incorrect</v>
      </c>
      <c r="AV76" t="str">
        <f>'4B Term 1'!AV27</f>
        <v>incorrect</v>
      </c>
      <c r="AW76" t="str">
        <f>'4B Term 1'!AW27</f>
        <v>incorrect</v>
      </c>
      <c r="AX76" t="str">
        <f>'4B Term 1'!AX27</f>
        <v>incorrect</v>
      </c>
      <c r="AY76" t="str">
        <f>'4B Term 1'!AY27</f>
        <v>incorrect</v>
      </c>
      <c r="AZ76" t="str">
        <f>'4B Term 1'!AZ27</f>
        <v>incorrect</v>
      </c>
      <c r="BA76" s="9">
        <f t="shared" si="2"/>
        <v>18</v>
      </c>
      <c r="BB76" s="2">
        <f t="shared" si="3"/>
        <v>0.36</v>
      </c>
    </row>
    <row r="77" spans="1:54" s="6" customFormat="1" x14ac:dyDescent="0.25">
      <c r="A77" s="45" t="s">
        <v>83</v>
      </c>
      <c r="C77" s="6" t="str">
        <f>'4B Term 1'!C28</f>
        <v>correct</v>
      </c>
      <c r="D77" s="6" t="str">
        <f>'4B Term 1'!D28</f>
        <v>correct</v>
      </c>
      <c r="E77" s="6" t="str">
        <f>'4B Term 1'!E28</f>
        <v>correct</v>
      </c>
      <c r="F77" s="6" t="str">
        <f>'4B Term 1'!F28</f>
        <v>correct</v>
      </c>
      <c r="G77" s="6" t="str">
        <f>'4B Term 1'!G28</f>
        <v>correct</v>
      </c>
      <c r="H77" s="6" t="str">
        <f>'4B Term 1'!H28</f>
        <v>correct</v>
      </c>
      <c r="I77" s="6" t="str">
        <f>'4B Term 1'!I28</f>
        <v>correct</v>
      </c>
      <c r="J77" s="6" t="str">
        <f>'4B Term 1'!J28</f>
        <v>correct</v>
      </c>
      <c r="K77" s="6" t="str">
        <f>'4B Term 1'!K28</f>
        <v>correct</v>
      </c>
      <c r="L77" s="6" t="str">
        <f>'4B Term 1'!L28</f>
        <v>correct</v>
      </c>
      <c r="M77" s="6" t="str">
        <f>'4B Term 1'!M28</f>
        <v>correct</v>
      </c>
      <c r="N77" s="6" t="str">
        <f>'4B Term 1'!N28</f>
        <v>correct</v>
      </c>
      <c r="O77" s="6" t="str">
        <f>'4B Term 1'!O28</f>
        <v>correct</v>
      </c>
      <c r="P77" s="6" t="str">
        <f>'4B Term 1'!P28</f>
        <v>correct</v>
      </c>
      <c r="Q77" s="6" t="str">
        <f>'4B Term 1'!Q28</f>
        <v>correct</v>
      </c>
      <c r="R77" s="6" t="str">
        <f>'4B Term 1'!R28</f>
        <v>incorrect</v>
      </c>
      <c r="T77" s="6" t="str">
        <f>'4B Term 1'!T28</f>
        <v>correct</v>
      </c>
      <c r="U77" s="6" t="str">
        <f>'4B Term 1'!U28</f>
        <v>correct</v>
      </c>
      <c r="V77" s="6" t="str">
        <f>'4B Term 1'!V28</f>
        <v>incorrect</v>
      </c>
      <c r="W77" s="6" t="str">
        <f>'4B Term 1'!W28</f>
        <v>incorrect</v>
      </c>
      <c r="X77" s="6" t="str">
        <f>'4B Term 1'!X28</f>
        <v>correct</v>
      </c>
      <c r="Y77" s="6" t="str">
        <f>'4B Term 1'!Y28</f>
        <v>incorrect</v>
      </c>
      <c r="Z77" s="6" t="str">
        <f>'4B Term 1'!Z28</f>
        <v>correct</v>
      </c>
      <c r="AA77" s="6" t="str">
        <f>'4B Term 1'!AA28</f>
        <v>correct</v>
      </c>
      <c r="AB77" s="6" t="str">
        <f>'4B Term 1'!AB28</f>
        <v>correct</v>
      </c>
      <c r="AC77" s="6" t="str">
        <f>'4B Term 1'!AC28</f>
        <v>correct</v>
      </c>
      <c r="AD77" s="6" t="str">
        <f>'4B Term 1'!AD28</f>
        <v>incorrect</v>
      </c>
      <c r="AE77" s="6" t="str">
        <f>'4B Term 1'!AE28</f>
        <v>correct</v>
      </c>
      <c r="AF77" s="6" t="str">
        <f>'4B Term 1'!AF28</f>
        <v>correct</v>
      </c>
      <c r="AG77" s="6" t="str">
        <f>'4B Term 1'!AG28</f>
        <v>correct</v>
      </c>
      <c r="AH77" s="6" t="str">
        <f>'4B Term 1'!AH28</f>
        <v>correct</v>
      </c>
      <c r="AI77" s="6" t="str">
        <f>'4B Term 1'!AI28</f>
        <v>correct</v>
      </c>
      <c r="AJ77" s="6" t="str">
        <f>'4B Term 1'!AJ28</f>
        <v>incorrect</v>
      </c>
      <c r="AK77" s="6" t="str">
        <f>'4B Term 1'!AK28</f>
        <v>correct</v>
      </c>
      <c r="AL77" s="6" t="str">
        <f>'4B Term 1'!AL28</f>
        <v>incorrect</v>
      </c>
      <c r="AM77" s="6" t="str">
        <f>'4B Term 1'!AM28</f>
        <v>incorrect</v>
      </c>
      <c r="AN77" s="6" t="str">
        <f>'4B Term 1'!AN28</f>
        <v>incorrect</v>
      </c>
      <c r="AO77" s="6" t="str">
        <f>'4B Term 1'!AO28</f>
        <v>incorrect</v>
      </c>
      <c r="AP77" s="6" t="str">
        <f>'4B Term 1'!AP28</f>
        <v>correct</v>
      </c>
      <c r="AQ77" s="6" t="str">
        <f>'4B Term 1'!AQ28</f>
        <v>incorrect</v>
      </c>
      <c r="AR77" s="6" t="str">
        <f>'4B Term 1'!AR28</f>
        <v>correct</v>
      </c>
      <c r="AS77" s="6" t="str">
        <f>'4B Term 1'!AS28</f>
        <v>incorrect</v>
      </c>
      <c r="AT77" s="6" t="str">
        <f>'4B Term 1'!AT28</f>
        <v>correct</v>
      </c>
      <c r="AU77" s="6" t="str">
        <f>'4B Term 1'!AU28</f>
        <v>incorrect</v>
      </c>
      <c r="AV77" s="6" t="str">
        <f>'4B Term 1'!AV28</f>
        <v>incorrect</v>
      </c>
      <c r="AW77" s="6" t="str">
        <f>'4B Term 1'!AW28</f>
        <v>incorrect</v>
      </c>
      <c r="AX77" s="6" t="str">
        <f>'4B Term 1'!AX28</f>
        <v>incorrect</v>
      </c>
      <c r="AY77" s="6" t="str">
        <f>'4B Term 1'!AY28</f>
        <v>correct</v>
      </c>
      <c r="AZ77" s="6" t="str">
        <f>'4B Term 1'!AZ28</f>
        <v>incorrect</v>
      </c>
      <c r="BA77" s="10">
        <f t="shared" si="2"/>
        <v>32</v>
      </c>
      <c r="BB77" s="11">
        <f t="shared" si="3"/>
        <v>0.64</v>
      </c>
    </row>
    <row r="78" spans="1:54" ht="30" x14ac:dyDescent="0.25">
      <c r="A78" s="1" t="s">
        <v>52</v>
      </c>
      <c r="C78">
        <f t="shared" ref="C78:AH78" si="4">COUNTIF(C3:C77,"incorrect")</f>
        <v>1</v>
      </c>
      <c r="D78">
        <f t="shared" si="4"/>
        <v>1</v>
      </c>
      <c r="E78">
        <f t="shared" si="4"/>
        <v>5</v>
      </c>
      <c r="F78">
        <f t="shared" si="4"/>
        <v>6</v>
      </c>
      <c r="G78">
        <f t="shared" si="4"/>
        <v>7</v>
      </c>
      <c r="H78">
        <f t="shared" si="4"/>
        <v>12</v>
      </c>
      <c r="I78">
        <f t="shared" si="4"/>
        <v>15</v>
      </c>
      <c r="J78">
        <f t="shared" si="4"/>
        <v>13</v>
      </c>
      <c r="K78">
        <f t="shared" si="4"/>
        <v>29</v>
      </c>
      <c r="L78">
        <f t="shared" si="4"/>
        <v>16</v>
      </c>
      <c r="M78">
        <f t="shared" si="4"/>
        <v>16</v>
      </c>
      <c r="N78">
        <f t="shared" si="4"/>
        <v>13</v>
      </c>
      <c r="O78">
        <f t="shared" si="4"/>
        <v>16</v>
      </c>
      <c r="P78">
        <f t="shared" si="4"/>
        <v>49</v>
      </c>
      <c r="Q78">
        <f t="shared" si="4"/>
        <v>26</v>
      </c>
      <c r="R78">
        <f t="shared" si="4"/>
        <v>16</v>
      </c>
      <c r="S78">
        <f t="shared" si="4"/>
        <v>5</v>
      </c>
      <c r="T78">
        <f t="shared" si="4"/>
        <v>25</v>
      </c>
      <c r="U78">
        <f t="shared" si="4"/>
        <v>19</v>
      </c>
      <c r="V78">
        <f t="shared" si="4"/>
        <v>27</v>
      </c>
      <c r="W78">
        <f t="shared" si="4"/>
        <v>43</v>
      </c>
      <c r="X78">
        <f t="shared" si="4"/>
        <v>61</v>
      </c>
      <c r="Y78">
        <f t="shared" si="4"/>
        <v>18</v>
      </c>
      <c r="Z78">
        <f t="shared" si="4"/>
        <v>38</v>
      </c>
      <c r="AA78">
        <f t="shared" si="4"/>
        <v>34</v>
      </c>
      <c r="AB78">
        <f t="shared" si="4"/>
        <v>35</v>
      </c>
      <c r="AC78">
        <f t="shared" si="4"/>
        <v>41</v>
      </c>
      <c r="AD78">
        <f t="shared" si="4"/>
        <v>47</v>
      </c>
      <c r="AE78">
        <f t="shared" si="4"/>
        <v>42</v>
      </c>
      <c r="AF78">
        <f t="shared" si="4"/>
        <v>45</v>
      </c>
      <c r="AG78">
        <f t="shared" si="4"/>
        <v>42</v>
      </c>
      <c r="AH78">
        <f t="shared" si="4"/>
        <v>37</v>
      </c>
      <c r="AI78">
        <f t="shared" ref="AI78:BN78" si="5">COUNTIF(AI3:AI77,"incorrect")</f>
        <v>39</v>
      </c>
      <c r="AJ78">
        <f t="shared" si="5"/>
        <v>39</v>
      </c>
      <c r="AK78">
        <f t="shared" si="5"/>
        <v>47</v>
      </c>
      <c r="AL78">
        <f t="shared" si="5"/>
        <v>52</v>
      </c>
      <c r="AM78">
        <f t="shared" si="5"/>
        <v>51</v>
      </c>
      <c r="AN78">
        <f t="shared" si="5"/>
        <v>58</v>
      </c>
      <c r="AO78">
        <f t="shared" si="5"/>
        <v>63</v>
      </c>
      <c r="AP78">
        <f t="shared" si="5"/>
        <v>38</v>
      </c>
      <c r="AQ78">
        <f t="shared" si="5"/>
        <v>51</v>
      </c>
      <c r="AR78">
        <f t="shared" si="5"/>
        <v>60</v>
      </c>
      <c r="AS78">
        <f t="shared" si="5"/>
        <v>44</v>
      </c>
      <c r="AT78">
        <f t="shared" si="5"/>
        <v>50</v>
      </c>
      <c r="AU78">
        <f t="shared" si="5"/>
        <v>62</v>
      </c>
      <c r="AV78">
        <f t="shared" si="5"/>
        <v>62</v>
      </c>
      <c r="AW78">
        <f t="shared" si="5"/>
        <v>50</v>
      </c>
      <c r="AX78">
        <f t="shared" si="5"/>
        <v>64</v>
      </c>
      <c r="AY78">
        <f t="shared" si="5"/>
        <v>59</v>
      </c>
      <c r="AZ78">
        <f t="shared" si="5"/>
        <v>67</v>
      </c>
      <c r="BB78" s="2"/>
    </row>
    <row r="79" spans="1:54" x14ac:dyDescent="0.25">
      <c r="A79" s="1" t="s">
        <v>53</v>
      </c>
      <c r="C79" s="2">
        <f>C78/75</f>
        <v>1.3333333333333334E-2</v>
      </c>
      <c r="D79" s="2">
        <f t="shared" ref="D79:AZ79" si="6">D78/75</f>
        <v>1.3333333333333334E-2</v>
      </c>
      <c r="E79" s="2">
        <f t="shared" si="6"/>
        <v>6.6666666666666666E-2</v>
      </c>
      <c r="F79" s="2">
        <f t="shared" si="6"/>
        <v>0.08</v>
      </c>
      <c r="G79" s="2">
        <f t="shared" si="6"/>
        <v>9.3333333333333338E-2</v>
      </c>
      <c r="H79" s="2">
        <f t="shared" si="6"/>
        <v>0.16</v>
      </c>
      <c r="I79" s="2">
        <f t="shared" si="6"/>
        <v>0.2</v>
      </c>
      <c r="J79" s="2">
        <f t="shared" si="6"/>
        <v>0.17333333333333334</v>
      </c>
      <c r="K79" s="2">
        <f t="shared" si="6"/>
        <v>0.38666666666666666</v>
      </c>
      <c r="L79" s="2">
        <f t="shared" si="6"/>
        <v>0.21333333333333335</v>
      </c>
      <c r="M79" s="2">
        <f t="shared" si="6"/>
        <v>0.21333333333333335</v>
      </c>
      <c r="N79" s="2">
        <f t="shared" si="6"/>
        <v>0.17333333333333334</v>
      </c>
      <c r="O79" s="2">
        <f t="shared" si="6"/>
        <v>0.21333333333333335</v>
      </c>
      <c r="P79" s="2">
        <f t="shared" si="6"/>
        <v>0.65333333333333332</v>
      </c>
      <c r="Q79" s="2">
        <f t="shared" si="6"/>
        <v>0.34666666666666668</v>
      </c>
      <c r="R79" s="2">
        <f t="shared" si="6"/>
        <v>0.21333333333333335</v>
      </c>
      <c r="S79" s="2">
        <f t="shared" si="6"/>
        <v>6.6666666666666666E-2</v>
      </c>
      <c r="T79" s="2">
        <f t="shared" si="6"/>
        <v>0.33333333333333331</v>
      </c>
      <c r="U79" s="2">
        <f t="shared" si="6"/>
        <v>0.25333333333333335</v>
      </c>
      <c r="V79" s="2">
        <f t="shared" si="6"/>
        <v>0.36</v>
      </c>
      <c r="W79" s="2">
        <f t="shared" si="6"/>
        <v>0.57333333333333336</v>
      </c>
      <c r="X79" s="2">
        <f t="shared" si="6"/>
        <v>0.81333333333333335</v>
      </c>
      <c r="Y79" s="2">
        <f t="shared" si="6"/>
        <v>0.24</v>
      </c>
      <c r="Z79" s="2">
        <f t="shared" si="6"/>
        <v>0.50666666666666671</v>
      </c>
      <c r="AA79" s="2">
        <f t="shared" si="6"/>
        <v>0.45333333333333331</v>
      </c>
      <c r="AB79" s="2">
        <f t="shared" si="6"/>
        <v>0.46666666666666667</v>
      </c>
      <c r="AC79" s="2">
        <f t="shared" si="6"/>
        <v>0.54666666666666663</v>
      </c>
      <c r="AD79" s="2">
        <f t="shared" si="6"/>
        <v>0.62666666666666671</v>
      </c>
      <c r="AE79" s="2">
        <f t="shared" si="6"/>
        <v>0.56000000000000005</v>
      </c>
      <c r="AF79" s="2">
        <f t="shared" si="6"/>
        <v>0.6</v>
      </c>
      <c r="AG79" s="2">
        <f t="shared" si="6"/>
        <v>0.56000000000000005</v>
      </c>
      <c r="AH79" s="2">
        <f t="shared" si="6"/>
        <v>0.49333333333333335</v>
      </c>
      <c r="AI79" s="2">
        <f t="shared" si="6"/>
        <v>0.52</v>
      </c>
      <c r="AJ79" s="2">
        <f t="shared" si="6"/>
        <v>0.52</v>
      </c>
      <c r="AK79" s="2">
        <f t="shared" si="6"/>
        <v>0.62666666666666671</v>
      </c>
      <c r="AL79" s="2">
        <f t="shared" si="6"/>
        <v>0.69333333333333336</v>
      </c>
      <c r="AM79" s="2">
        <f t="shared" si="6"/>
        <v>0.68</v>
      </c>
      <c r="AN79" s="2">
        <f t="shared" si="6"/>
        <v>0.77333333333333332</v>
      </c>
      <c r="AO79" s="2">
        <f t="shared" si="6"/>
        <v>0.84</v>
      </c>
      <c r="AP79" s="2">
        <f t="shared" si="6"/>
        <v>0.50666666666666671</v>
      </c>
      <c r="AQ79" s="2">
        <f t="shared" si="6"/>
        <v>0.68</v>
      </c>
      <c r="AR79" s="2">
        <f t="shared" si="6"/>
        <v>0.8</v>
      </c>
      <c r="AS79" s="2">
        <f t="shared" si="6"/>
        <v>0.58666666666666667</v>
      </c>
      <c r="AT79" s="2">
        <f t="shared" si="6"/>
        <v>0.66666666666666663</v>
      </c>
      <c r="AU79" s="2">
        <f t="shared" si="6"/>
        <v>0.82666666666666666</v>
      </c>
      <c r="AV79" s="2">
        <f t="shared" si="6"/>
        <v>0.82666666666666666</v>
      </c>
      <c r="AW79" s="2">
        <f t="shared" si="6"/>
        <v>0.66666666666666663</v>
      </c>
      <c r="AX79" s="2">
        <f t="shared" si="6"/>
        <v>0.85333333333333339</v>
      </c>
      <c r="AY79" s="2">
        <f t="shared" si="6"/>
        <v>0.78666666666666663</v>
      </c>
      <c r="AZ79" s="2">
        <f t="shared" si="6"/>
        <v>0.89333333333333331</v>
      </c>
    </row>
  </sheetData>
  <sheetProtection password="F299" sheet="1" objects="1" scenarios="1" selectLockedCells="1" selectUnlockedCells="1"/>
  <conditionalFormatting sqref="BA1:BC1 A28:B77 A1:AZ2 A3:BB27">
    <cfRule type="containsText" dxfId="63" priority="12" operator="containsText" text="incorrect">
      <formula>NOT(ISERROR(SEARCH("incorrect",A1)))</formula>
    </cfRule>
    <cfRule type="containsText" dxfId="62" priority="13" operator="containsText" text="&quot;incorrect&quot;">
      <formula>NOT(ISERROR(SEARCH("""incorrect""",A1)))</formula>
    </cfRule>
  </conditionalFormatting>
  <conditionalFormatting sqref="C28:AZ77">
    <cfRule type="containsText" dxfId="61" priority="5" operator="containsText" text="incorrect">
      <formula>NOT(ISERROR(SEARCH("incorrect",C28)))</formula>
    </cfRule>
  </conditionalFormatting>
  <conditionalFormatting sqref="C79:AZ79">
    <cfRule type="cellIs" dxfId="60" priority="1" operator="between">
      <formula>0.15</formula>
      <formula>0.24</formula>
    </cfRule>
    <cfRule type="cellIs" dxfId="59" priority="2" operator="between">
      <formula>0.25</formula>
      <formula>0.499999999999999</formula>
    </cfRule>
    <cfRule type="cellIs" dxfId="58" priority="3" operator="between">
      <formula>0.5</formula>
      <formula>0.75</formula>
    </cfRule>
    <cfRule type="cellIs" dxfId="57" priority="4" operator="greaterThan">
      <formula>0.75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workbookViewId="0">
      <pane ySplit="930" topLeftCell="A25" activePane="bottomLeft"/>
      <selection pane="bottomLeft" activeCell="A3" sqref="A3:A28"/>
    </sheetView>
  </sheetViews>
  <sheetFormatPr defaultRowHeight="15" x14ac:dyDescent="0.25"/>
  <cols>
    <col min="1" max="1" width="27.42578125" bestFit="1" customWidth="1"/>
    <col min="18" max="18" width="10.28515625" bestFit="1" customWidth="1"/>
    <col min="19" max="19" width="10.28515625" customWidth="1"/>
    <col min="35" max="35" width="10.42578125" bestFit="1" customWidth="1"/>
    <col min="36" max="36" width="14.28515625" bestFit="1" customWidth="1"/>
    <col min="37" max="37" width="12.42578125" bestFit="1" customWidth="1"/>
    <col min="44" max="44" width="11.140625" bestFit="1" customWidth="1"/>
    <col min="45" max="45" width="14.7109375" bestFit="1" customWidth="1"/>
    <col min="46" max="46" width="13.140625" bestFit="1" customWidth="1"/>
    <col min="47" max="47" width="11" bestFit="1" customWidth="1"/>
    <col min="48" max="48" width="10" bestFit="1" customWidth="1"/>
    <col min="50" max="50" width="12.140625" bestFit="1" customWidth="1"/>
    <col min="51" max="52" width="11" bestFit="1" customWidth="1"/>
  </cols>
  <sheetData>
    <row r="1" spans="1:54" x14ac:dyDescent="0.25">
      <c r="A1" s="4" t="s">
        <v>51</v>
      </c>
      <c r="B1" t="s">
        <v>54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157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8" t="s">
        <v>107</v>
      </c>
      <c r="BB1" s="7" t="s">
        <v>1</v>
      </c>
    </row>
    <row r="2" spans="1:54" x14ac:dyDescent="0.25">
      <c r="A2" s="3" t="s">
        <v>0</v>
      </c>
      <c r="B2" s="3"/>
      <c r="C2" s="13" t="str">
        <f>'4 Camp'!C2</f>
        <v>TODAY</v>
      </c>
      <c r="D2" s="13" t="str">
        <f>'4 Camp'!D2</f>
        <v>JUMP</v>
      </c>
      <c r="E2" s="13" t="str">
        <f>'4 Camp'!E2</f>
        <v>THINK</v>
      </c>
      <c r="F2" s="13" t="str">
        <f>'4 Camp'!F2</f>
        <v>WENT</v>
      </c>
      <c r="G2" s="13" t="str">
        <f>'4 Camp'!G2</f>
        <v>TEAM</v>
      </c>
      <c r="H2" s="13" t="str">
        <f>'4 Camp'!H2</f>
        <v>SHOWER</v>
      </c>
      <c r="I2" s="13" t="str">
        <f>'4 Camp'!I2</f>
        <v>KICKING</v>
      </c>
      <c r="J2" s="13" t="str">
        <f>'4 Camp'!J2</f>
        <v>DEFROST</v>
      </c>
      <c r="K2" s="13" t="str">
        <f>'4 Camp'!K2</f>
        <v>AGAIN</v>
      </c>
      <c r="L2" s="13" t="str">
        <f>'4 Camp'!L2</f>
        <v>FOUND</v>
      </c>
      <c r="M2" s="13" t="str">
        <f>'4 Camp'!M2</f>
        <v>CLASSES</v>
      </c>
      <c r="N2" s="13" t="str">
        <f>'4 Camp'!N2</f>
        <v>WOULD</v>
      </c>
      <c r="O2" s="13" t="str">
        <f>'4 Camp'!O2</f>
        <v>USED</v>
      </c>
      <c r="P2" s="13" t="str">
        <f>'4 Camp'!P2</f>
        <v>TRIES</v>
      </c>
      <c r="Q2" s="13" t="str">
        <f>'4 Camp'!Q2</f>
        <v>MATCH</v>
      </c>
      <c r="R2" s="13" t="str">
        <f>'4 Camp'!R2</f>
        <v>TOGETHER</v>
      </c>
      <c r="S2" s="13" t="str">
        <f>'4 Camp'!S2</f>
        <v>INVENTED</v>
      </c>
      <c r="T2" s="13" t="str">
        <f>'4 Camp'!T2</f>
        <v>FRIENDS</v>
      </c>
      <c r="U2" s="13" t="str">
        <f>'4 Camp'!U2</f>
        <v>VOICE</v>
      </c>
      <c r="V2" s="13" t="str">
        <f>'4 Camp'!V2</f>
        <v>WRITING</v>
      </c>
      <c r="W2" s="13" t="str">
        <f>'4 Camp'!W2</f>
        <v>ADVENTURE</v>
      </c>
      <c r="X2" s="13" t="str">
        <f>'4 Camp'!X2</f>
        <v>STOPPED</v>
      </c>
      <c r="Y2" s="13" t="str">
        <f>'4 Camp'!Y2</f>
        <v>DANCING</v>
      </c>
      <c r="Z2" s="13" t="str">
        <f>'4 Camp'!Z2</f>
        <v>HEARD</v>
      </c>
      <c r="AA2" s="13" t="str">
        <f>'4 Camp'!AA2</f>
        <v>EVERYWHERE</v>
      </c>
      <c r="AB2" s="13" t="str">
        <f>'4 Camp'!AB2</f>
        <v>THIRTEEN</v>
      </c>
      <c r="AC2" s="13" t="str">
        <f>'4 Camp'!AC2</f>
        <v>SKIPPING</v>
      </c>
      <c r="AD2" s="13" t="str">
        <f>'4 Camp'!AD2</f>
        <v>HEDGE</v>
      </c>
      <c r="AE2" s="13" t="str">
        <f>'4 Camp'!AE2</f>
        <v>SUDDENLY</v>
      </c>
      <c r="AF2" s="13" t="str">
        <f>'4 Camp'!AF2</f>
        <v>TIGHTER</v>
      </c>
      <c r="AG2" s="13" t="str">
        <f>'4 Camp'!AG2</f>
        <v>DISAGREE</v>
      </c>
      <c r="AH2" s="13" t="str">
        <f>'4 Camp'!AH2</f>
        <v>ALREADY</v>
      </c>
      <c r="AI2" s="13" t="str">
        <f>'4 Camp'!AI2</f>
        <v>CHURCHES</v>
      </c>
      <c r="AJ2" s="13" t="str">
        <f>'4 Camp'!AJ2</f>
        <v>INFORMATION</v>
      </c>
      <c r="AK2" s="13" t="str">
        <f>'4 Camp'!AK2</f>
        <v>DANGEROUS</v>
      </c>
      <c r="AL2" s="13" t="str">
        <f>'4 Camp'!AL2</f>
        <v>STORIES</v>
      </c>
      <c r="AM2" s="13" t="str">
        <f>'4 Camp'!AM2</f>
        <v>HAPPILY</v>
      </c>
      <c r="AN2" s="13" t="str">
        <f>'4 Camp'!AN2</f>
        <v>ENOUGH</v>
      </c>
      <c r="AO2" s="13" t="str">
        <f>'4 Camp'!AO2</f>
        <v>POTATOES</v>
      </c>
      <c r="AP2" s="13" t="str">
        <f>'4 Camp'!AP2</f>
        <v>RESPECTFUL</v>
      </c>
      <c r="AQ2" s="13" t="str">
        <f>'4 Camp'!AQ2</f>
        <v>COMPLAINED</v>
      </c>
      <c r="AR2" s="13" t="str">
        <f>'4 Camp'!AR2</f>
        <v>OURSELVES</v>
      </c>
      <c r="AS2" s="13" t="str">
        <f>'4 Camp'!AS2</f>
        <v>PHOTOGRAPHS</v>
      </c>
      <c r="AT2" s="13" t="str">
        <f>'4 Camp'!AT2</f>
        <v>SANDWICHES</v>
      </c>
      <c r="AU2" s="13" t="str">
        <f>'4 Camp'!AU2</f>
        <v>MEASURED</v>
      </c>
      <c r="AV2" s="13" t="str">
        <f>'4 Camp'!AV2</f>
        <v>WRAPPED</v>
      </c>
      <c r="AW2" s="13" t="str">
        <f>'4 Camp'!AW2</f>
        <v>EXCITING</v>
      </c>
      <c r="AX2" s="13" t="str">
        <f>'4 Camp'!AX2</f>
        <v>FRIGHTENED</v>
      </c>
      <c r="AY2" s="13" t="str">
        <f>'4 Camp'!AY2</f>
        <v>EXPLOSION</v>
      </c>
      <c r="AZ2" s="13" t="str">
        <f>'4 Camp'!AZ2</f>
        <v>CANCELLED</v>
      </c>
      <c r="BA2" s="10"/>
      <c r="BB2" s="6"/>
    </row>
    <row r="3" spans="1:54" x14ac:dyDescent="0.25">
      <c r="A3" s="44" t="s">
        <v>262</v>
      </c>
      <c r="B3" t="str">
        <f>VLOOKUP(BA3,'4 Camp'!F$67:G$118,2,TRUE)</f>
        <v>8:00</v>
      </c>
      <c r="C3" t="s">
        <v>160</v>
      </c>
      <c r="D3" t="s">
        <v>160</v>
      </c>
      <c r="E3" t="s">
        <v>160</v>
      </c>
      <c r="F3" t="s">
        <v>160</v>
      </c>
      <c r="G3" t="s">
        <v>160</v>
      </c>
      <c r="H3" t="s">
        <v>160</v>
      </c>
      <c r="I3" t="s">
        <v>160</v>
      </c>
      <c r="J3" t="s">
        <v>159</v>
      </c>
      <c r="K3" t="s">
        <v>160</v>
      </c>
      <c r="L3" t="s">
        <v>160</v>
      </c>
      <c r="M3" t="s">
        <v>159</v>
      </c>
      <c r="N3" t="s">
        <v>159</v>
      </c>
      <c r="O3" t="s">
        <v>160</v>
      </c>
      <c r="P3" t="s">
        <v>160</v>
      </c>
      <c r="Q3" t="s">
        <v>160</v>
      </c>
      <c r="R3" t="s">
        <v>160</v>
      </c>
      <c r="S3" t="s">
        <v>159</v>
      </c>
      <c r="T3" t="s">
        <v>159</v>
      </c>
      <c r="U3" t="s">
        <v>159</v>
      </c>
      <c r="V3" t="s">
        <v>160</v>
      </c>
      <c r="W3" t="s">
        <v>159</v>
      </c>
      <c r="X3" t="s">
        <v>159</v>
      </c>
      <c r="Y3" t="s">
        <v>159</v>
      </c>
      <c r="Z3" t="s">
        <v>160</v>
      </c>
      <c r="AA3" t="s">
        <v>160</v>
      </c>
      <c r="AB3" t="s">
        <v>160</v>
      </c>
      <c r="AC3" t="s">
        <v>159</v>
      </c>
      <c r="AD3" t="s">
        <v>159</v>
      </c>
      <c r="AE3" t="s">
        <v>160</v>
      </c>
      <c r="AF3" t="s">
        <v>159</v>
      </c>
      <c r="AG3" t="s">
        <v>159</v>
      </c>
      <c r="AH3" t="s">
        <v>159</v>
      </c>
      <c r="AI3" t="s">
        <v>159</v>
      </c>
      <c r="AJ3" t="s">
        <v>159</v>
      </c>
      <c r="AK3" t="s">
        <v>159</v>
      </c>
      <c r="AL3" t="s">
        <v>160</v>
      </c>
      <c r="AM3" t="s">
        <v>159</v>
      </c>
      <c r="AN3" t="s">
        <v>159</v>
      </c>
      <c r="AO3" t="s">
        <v>159</v>
      </c>
      <c r="AP3" t="s">
        <v>160</v>
      </c>
      <c r="AQ3" t="s">
        <v>159</v>
      </c>
      <c r="AR3" t="s">
        <v>159</v>
      </c>
      <c r="AS3" t="s">
        <v>159</v>
      </c>
      <c r="AT3" t="s">
        <v>159</v>
      </c>
      <c r="AU3" t="s">
        <v>159</v>
      </c>
      <c r="AV3" t="s">
        <v>159</v>
      </c>
      <c r="AW3" t="s">
        <v>160</v>
      </c>
      <c r="AX3" t="s">
        <v>159</v>
      </c>
      <c r="AY3" t="s">
        <v>159</v>
      </c>
      <c r="AZ3" t="s">
        <v>159</v>
      </c>
      <c r="BA3" s="9">
        <f>COUNTIF(C3:AZ3, "correct")</f>
        <v>21</v>
      </c>
      <c r="BB3" s="2">
        <f>COUNTIF(C3:AZ3, "correct")/50</f>
        <v>0.42</v>
      </c>
    </row>
    <row r="4" spans="1:54" x14ac:dyDescent="0.25">
      <c r="A4" s="44" t="s">
        <v>57</v>
      </c>
      <c r="B4" t="str">
        <f>VLOOKUP(BA4,'4 Camp'!F$67:G$118,2,TRUE)</f>
        <v>9:09</v>
      </c>
      <c r="C4" t="s">
        <v>160</v>
      </c>
      <c r="D4" t="s">
        <v>160</v>
      </c>
      <c r="E4" t="s">
        <v>160</v>
      </c>
      <c r="F4" t="s">
        <v>160</v>
      </c>
      <c r="G4" t="s">
        <v>160</v>
      </c>
      <c r="H4" t="s">
        <v>160</v>
      </c>
      <c r="I4" t="s">
        <v>160</v>
      </c>
      <c r="J4" t="s">
        <v>160</v>
      </c>
      <c r="K4" t="s">
        <v>160</v>
      </c>
      <c r="L4" t="s">
        <v>160</v>
      </c>
      <c r="M4" t="s">
        <v>160</v>
      </c>
      <c r="N4" t="s">
        <v>160</v>
      </c>
      <c r="O4" t="s">
        <v>160</v>
      </c>
      <c r="P4" t="s">
        <v>160</v>
      </c>
      <c r="Q4" t="s">
        <v>160</v>
      </c>
      <c r="R4" t="s">
        <v>160</v>
      </c>
      <c r="S4" t="s">
        <v>160</v>
      </c>
      <c r="T4" t="s">
        <v>160</v>
      </c>
      <c r="U4" t="s">
        <v>160</v>
      </c>
      <c r="V4" t="s">
        <v>160</v>
      </c>
      <c r="W4" t="s">
        <v>159</v>
      </c>
      <c r="X4" t="s">
        <v>159</v>
      </c>
      <c r="Y4" t="s">
        <v>160</v>
      </c>
      <c r="Z4" t="s">
        <v>160</v>
      </c>
      <c r="AA4" t="s">
        <v>160</v>
      </c>
      <c r="AB4" t="s">
        <v>160</v>
      </c>
      <c r="AC4" t="s">
        <v>160</v>
      </c>
      <c r="AD4" t="s">
        <v>159</v>
      </c>
      <c r="AE4" t="s">
        <v>160</v>
      </c>
      <c r="AF4" t="s">
        <v>159</v>
      </c>
      <c r="AG4" t="s">
        <v>160</v>
      </c>
      <c r="AH4" t="s">
        <v>160</v>
      </c>
      <c r="AI4" t="s">
        <v>160</v>
      </c>
      <c r="AJ4" t="s">
        <v>159</v>
      </c>
      <c r="AK4" t="s">
        <v>160</v>
      </c>
      <c r="AL4" t="s">
        <v>160</v>
      </c>
      <c r="AM4" t="s">
        <v>159</v>
      </c>
      <c r="AN4" t="s">
        <v>160</v>
      </c>
      <c r="AO4" t="s">
        <v>159</v>
      </c>
      <c r="AP4" t="s">
        <v>160</v>
      </c>
      <c r="AQ4" t="s">
        <v>159</v>
      </c>
      <c r="AR4" t="s">
        <v>159</v>
      </c>
      <c r="AS4" t="s">
        <v>159</v>
      </c>
      <c r="AT4" t="s">
        <v>159</v>
      </c>
      <c r="AU4" t="s">
        <v>159</v>
      </c>
      <c r="AV4" t="s">
        <v>159</v>
      </c>
      <c r="AW4" t="s">
        <v>160</v>
      </c>
      <c r="AX4" t="s">
        <v>159</v>
      </c>
      <c r="AY4" t="s">
        <v>159</v>
      </c>
      <c r="AZ4" t="s">
        <v>160</v>
      </c>
      <c r="BA4" s="9">
        <f>COUNTIF(C4:AZ4, "correct")</f>
        <v>35</v>
      </c>
      <c r="BB4" s="2">
        <f>COUNTIF(C4:AZ4, "correct")/50</f>
        <v>0.7</v>
      </c>
    </row>
    <row r="5" spans="1:54" x14ac:dyDescent="0.25">
      <c r="A5" s="44" t="s">
        <v>84</v>
      </c>
      <c r="B5" t="str">
        <f>VLOOKUP(BA5,'4 Camp'!F$67:G$118,2,TRUE)</f>
        <v>8:00</v>
      </c>
      <c r="C5" t="s">
        <v>160</v>
      </c>
      <c r="D5" t="s">
        <v>160</v>
      </c>
      <c r="E5" t="s">
        <v>160</v>
      </c>
      <c r="F5" t="s">
        <v>160</v>
      </c>
      <c r="G5" t="s">
        <v>160</v>
      </c>
      <c r="H5" t="s">
        <v>160</v>
      </c>
      <c r="I5" t="s">
        <v>159</v>
      </c>
      <c r="J5" t="s">
        <v>160</v>
      </c>
      <c r="K5" t="s">
        <v>160</v>
      </c>
      <c r="L5" t="s">
        <v>160</v>
      </c>
      <c r="M5" t="s">
        <v>160</v>
      </c>
      <c r="N5" t="s">
        <v>160</v>
      </c>
      <c r="O5" t="s">
        <v>160</v>
      </c>
      <c r="P5" t="s">
        <v>159</v>
      </c>
      <c r="Q5" t="s">
        <v>159</v>
      </c>
      <c r="R5" t="s">
        <v>159</v>
      </c>
      <c r="S5" t="s">
        <v>160</v>
      </c>
      <c r="T5" t="s">
        <v>160</v>
      </c>
      <c r="U5" t="s">
        <v>160</v>
      </c>
      <c r="V5" t="s">
        <v>160</v>
      </c>
      <c r="W5" t="s">
        <v>159</v>
      </c>
      <c r="X5" t="s">
        <v>159</v>
      </c>
      <c r="Y5" t="s">
        <v>160</v>
      </c>
      <c r="Z5" t="s">
        <v>159</v>
      </c>
      <c r="AA5" t="s">
        <v>159</v>
      </c>
      <c r="AB5" t="s">
        <v>159</v>
      </c>
      <c r="AC5" t="s">
        <v>159</v>
      </c>
      <c r="AD5" t="s">
        <v>159</v>
      </c>
      <c r="AE5" t="s">
        <v>160</v>
      </c>
      <c r="AF5" t="s">
        <v>159</v>
      </c>
      <c r="AG5" t="s">
        <v>159</v>
      </c>
      <c r="AH5" t="s">
        <v>159</v>
      </c>
      <c r="AI5" t="s">
        <v>160</v>
      </c>
      <c r="AJ5" t="s">
        <v>159</v>
      </c>
      <c r="AK5" t="s">
        <v>159</v>
      </c>
      <c r="AL5" t="s">
        <v>159</v>
      </c>
      <c r="AM5" t="s">
        <v>160</v>
      </c>
      <c r="AN5" t="s">
        <v>159</v>
      </c>
      <c r="AO5" t="s">
        <v>159</v>
      </c>
      <c r="AP5" t="s">
        <v>160</v>
      </c>
      <c r="AQ5" t="s">
        <v>159</v>
      </c>
      <c r="AR5" t="s">
        <v>159</v>
      </c>
      <c r="AS5" t="s">
        <v>159</v>
      </c>
      <c r="AT5" t="s">
        <v>159</v>
      </c>
      <c r="AU5" t="s">
        <v>159</v>
      </c>
      <c r="AV5" t="s">
        <v>159</v>
      </c>
      <c r="AW5" t="s">
        <v>159</v>
      </c>
      <c r="AX5" t="s">
        <v>159</v>
      </c>
      <c r="AY5" t="s">
        <v>159</v>
      </c>
      <c r="AZ5" t="s">
        <v>159</v>
      </c>
      <c r="BA5" s="9">
        <f t="shared" ref="BA5:BA28" si="0">COUNTIF(C5:AZ5, "correct")</f>
        <v>21</v>
      </c>
      <c r="BB5" s="2">
        <f t="shared" ref="BB5:BB28" si="1">COUNTIF(C5:AZ5, "correct")/50</f>
        <v>0.42</v>
      </c>
    </row>
    <row r="6" spans="1:54" x14ac:dyDescent="0.25">
      <c r="A6" s="44" t="s">
        <v>85</v>
      </c>
      <c r="B6" t="str">
        <f>VLOOKUP(BA6,'4 Camp'!F$67:G$118,2,TRUE)</f>
        <v>7.05</v>
      </c>
      <c r="C6" t="s">
        <v>160</v>
      </c>
      <c r="D6" t="s">
        <v>160</v>
      </c>
      <c r="E6" t="s">
        <v>160</v>
      </c>
      <c r="F6" t="s">
        <v>160</v>
      </c>
      <c r="G6" t="s">
        <v>160</v>
      </c>
      <c r="H6" t="s">
        <v>160</v>
      </c>
      <c r="I6" t="s">
        <v>159</v>
      </c>
      <c r="J6" t="s">
        <v>159</v>
      </c>
      <c r="K6" t="s">
        <v>159</v>
      </c>
      <c r="L6" t="s">
        <v>160</v>
      </c>
      <c r="M6" t="s">
        <v>159</v>
      </c>
      <c r="N6" t="s">
        <v>160</v>
      </c>
      <c r="O6" t="s">
        <v>159</v>
      </c>
      <c r="P6" t="s">
        <v>159</v>
      </c>
      <c r="Q6" t="s">
        <v>159</v>
      </c>
      <c r="R6" t="s">
        <v>160</v>
      </c>
      <c r="S6" t="s">
        <v>160</v>
      </c>
      <c r="T6" t="s">
        <v>159</v>
      </c>
      <c r="U6" t="s">
        <v>160</v>
      </c>
      <c r="V6" t="s">
        <v>160</v>
      </c>
      <c r="W6" t="s">
        <v>159</v>
      </c>
      <c r="X6" t="s">
        <v>159</v>
      </c>
      <c r="Y6" t="s">
        <v>160</v>
      </c>
      <c r="Z6" t="s">
        <v>159</v>
      </c>
      <c r="AA6" t="s">
        <v>159</v>
      </c>
      <c r="AB6" t="s">
        <v>159</v>
      </c>
      <c r="AC6" t="s">
        <v>159</v>
      </c>
      <c r="AD6" t="s">
        <v>159</v>
      </c>
      <c r="AE6" t="s">
        <v>160</v>
      </c>
      <c r="AF6" t="s">
        <v>159</v>
      </c>
      <c r="AG6" t="s">
        <v>159</v>
      </c>
      <c r="AH6" t="s">
        <v>159</v>
      </c>
      <c r="AI6" t="s">
        <v>159</v>
      </c>
      <c r="AJ6" t="s">
        <v>159</v>
      </c>
      <c r="AK6" t="s">
        <v>159</v>
      </c>
      <c r="AL6" t="s">
        <v>159</v>
      </c>
      <c r="AM6" t="s">
        <v>159</v>
      </c>
      <c r="AN6" t="s">
        <v>159</v>
      </c>
      <c r="AO6" t="s">
        <v>159</v>
      </c>
      <c r="AP6" t="s">
        <v>160</v>
      </c>
      <c r="AQ6" t="s">
        <v>159</v>
      </c>
      <c r="AR6" t="s">
        <v>159</v>
      </c>
      <c r="AS6" t="s">
        <v>159</v>
      </c>
      <c r="AT6" t="s">
        <v>159</v>
      </c>
      <c r="AU6" t="s">
        <v>159</v>
      </c>
      <c r="AV6" t="s">
        <v>159</v>
      </c>
      <c r="AW6" t="s">
        <v>159</v>
      </c>
      <c r="AX6" t="s">
        <v>159</v>
      </c>
      <c r="AY6" t="s">
        <v>159</v>
      </c>
      <c r="AZ6" t="s">
        <v>159</v>
      </c>
      <c r="BA6" s="9">
        <f t="shared" si="0"/>
        <v>15</v>
      </c>
      <c r="BB6" s="2">
        <f t="shared" si="1"/>
        <v>0.3</v>
      </c>
    </row>
    <row r="7" spans="1:54" x14ac:dyDescent="0.25">
      <c r="A7" s="44" t="s">
        <v>86</v>
      </c>
      <c r="B7" t="str">
        <f>VLOOKUP(BA7,'4 Camp'!F$67:G$118,2,TRUE)</f>
        <v>10:05</v>
      </c>
      <c r="C7" t="s">
        <v>160</v>
      </c>
      <c r="D7" t="s">
        <v>160</v>
      </c>
      <c r="E7" t="s">
        <v>160</v>
      </c>
      <c r="F7" t="s">
        <v>160</v>
      </c>
      <c r="G7" t="s">
        <v>160</v>
      </c>
      <c r="H7" t="s">
        <v>160</v>
      </c>
      <c r="I7" t="s">
        <v>160</v>
      </c>
      <c r="J7" t="s">
        <v>160</v>
      </c>
      <c r="K7" t="s">
        <v>160</v>
      </c>
      <c r="L7" t="s">
        <v>160</v>
      </c>
      <c r="M7" t="s">
        <v>160</v>
      </c>
      <c r="N7" t="s">
        <v>160</v>
      </c>
      <c r="O7" t="s">
        <v>159</v>
      </c>
      <c r="P7" t="s">
        <v>159</v>
      </c>
      <c r="Q7" t="s">
        <v>160</v>
      </c>
      <c r="R7" t="s">
        <v>160</v>
      </c>
      <c r="S7" t="s">
        <v>160</v>
      </c>
      <c r="T7" t="s">
        <v>160</v>
      </c>
      <c r="U7" t="s">
        <v>160</v>
      </c>
      <c r="V7" t="s">
        <v>160</v>
      </c>
      <c r="W7" t="s">
        <v>160</v>
      </c>
      <c r="X7" t="s">
        <v>159</v>
      </c>
      <c r="Y7" t="s">
        <v>160</v>
      </c>
      <c r="Z7" t="s">
        <v>159</v>
      </c>
      <c r="AA7" t="s">
        <v>160</v>
      </c>
      <c r="AB7" t="s">
        <v>160</v>
      </c>
      <c r="AC7" t="s">
        <v>160</v>
      </c>
      <c r="AD7" t="s">
        <v>159</v>
      </c>
      <c r="AE7" t="s">
        <v>160</v>
      </c>
      <c r="AF7" t="s">
        <v>159</v>
      </c>
      <c r="AG7" t="s">
        <v>160</v>
      </c>
      <c r="AH7" t="s">
        <v>160</v>
      </c>
      <c r="AI7" t="s">
        <v>160</v>
      </c>
      <c r="AJ7" t="s">
        <v>159</v>
      </c>
      <c r="AK7" t="s">
        <v>160</v>
      </c>
      <c r="AL7" t="s">
        <v>160</v>
      </c>
      <c r="AM7" t="s">
        <v>160</v>
      </c>
      <c r="AN7" t="s">
        <v>160</v>
      </c>
      <c r="AO7" t="s">
        <v>160</v>
      </c>
      <c r="AP7" t="s">
        <v>160</v>
      </c>
      <c r="AQ7" t="s">
        <v>160</v>
      </c>
      <c r="AR7" t="s">
        <v>160</v>
      </c>
      <c r="AS7" t="s">
        <v>159</v>
      </c>
      <c r="AT7" t="s">
        <v>159</v>
      </c>
      <c r="AU7" t="s">
        <v>160</v>
      </c>
      <c r="AV7" t="s">
        <v>160</v>
      </c>
      <c r="AW7" t="s">
        <v>160</v>
      </c>
      <c r="AX7" t="s">
        <v>160</v>
      </c>
      <c r="AY7" t="s">
        <v>159</v>
      </c>
      <c r="AZ7" t="s">
        <v>159</v>
      </c>
      <c r="BA7" s="9">
        <f t="shared" si="0"/>
        <v>39</v>
      </c>
      <c r="BB7" s="2">
        <f t="shared" si="1"/>
        <v>0.78</v>
      </c>
    </row>
    <row r="8" spans="1:54" x14ac:dyDescent="0.25">
      <c r="A8" s="44" t="s">
        <v>87</v>
      </c>
      <c r="B8" t="str">
        <f>VLOOKUP(BA8,'4 Camp'!F$67:G$118,2,TRUE)</f>
        <v>10:11</v>
      </c>
      <c r="C8" t="s">
        <v>160</v>
      </c>
      <c r="D8" t="s">
        <v>160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160</v>
      </c>
      <c r="P8" t="s">
        <v>159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159</v>
      </c>
      <c r="Y8" t="s">
        <v>160</v>
      </c>
      <c r="Z8" t="s">
        <v>160</v>
      </c>
      <c r="AA8" t="s">
        <v>160</v>
      </c>
      <c r="AB8" t="s">
        <v>160</v>
      </c>
      <c r="AC8" t="s">
        <v>159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 t="s">
        <v>160</v>
      </c>
      <c r="AL8" t="s">
        <v>160</v>
      </c>
      <c r="AM8" t="s">
        <v>159</v>
      </c>
      <c r="AN8" t="s">
        <v>160</v>
      </c>
      <c r="AO8" t="s">
        <v>159</v>
      </c>
      <c r="AP8" t="s">
        <v>160</v>
      </c>
      <c r="AQ8" t="s">
        <v>160</v>
      </c>
      <c r="AR8" t="s">
        <v>159</v>
      </c>
      <c r="AS8" t="s">
        <v>160</v>
      </c>
      <c r="AT8" t="s">
        <v>160</v>
      </c>
      <c r="AU8" t="s">
        <v>159</v>
      </c>
      <c r="AV8" t="s">
        <v>159</v>
      </c>
      <c r="AW8" t="s">
        <v>160</v>
      </c>
      <c r="AX8" t="s">
        <v>160</v>
      </c>
      <c r="AY8" t="s">
        <v>160</v>
      </c>
      <c r="AZ8" t="s">
        <v>160</v>
      </c>
      <c r="BA8" s="9">
        <f t="shared" si="0"/>
        <v>42</v>
      </c>
      <c r="BB8" s="2">
        <f t="shared" si="1"/>
        <v>0.84</v>
      </c>
    </row>
    <row r="9" spans="1:54" x14ac:dyDescent="0.25">
      <c r="A9" s="44" t="s">
        <v>88</v>
      </c>
      <c r="B9" t="str">
        <f>VLOOKUP(BA9,'4 Camp'!F$67:G$118,2,TRUE)</f>
        <v>11:02</v>
      </c>
      <c r="C9" t="s">
        <v>160</v>
      </c>
      <c r="D9" t="s">
        <v>160</v>
      </c>
      <c r="E9" t="s">
        <v>160</v>
      </c>
      <c r="F9" t="s">
        <v>160</v>
      </c>
      <c r="G9" t="s">
        <v>160</v>
      </c>
      <c r="H9" t="s">
        <v>160</v>
      </c>
      <c r="I9" t="s">
        <v>160</v>
      </c>
      <c r="J9" t="s">
        <v>160</v>
      </c>
      <c r="K9" t="s">
        <v>160</v>
      </c>
      <c r="L9" t="s">
        <v>160</v>
      </c>
      <c r="M9" t="s">
        <v>160</v>
      </c>
      <c r="N9" t="s">
        <v>160</v>
      </c>
      <c r="O9" t="s">
        <v>160</v>
      </c>
      <c r="P9" t="s">
        <v>159</v>
      </c>
      <c r="Q9" t="s">
        <v>160</v>
      </c>
      <c r="R9" t="s">
        <v>160</v>
      </c>
      <c r="S9" t="s">
        <v>160</v>
      </c>
      <c r="T9" t="s">
        <v>160</v>
      </c>
      <c r="U9" t="s">
        <v>160</v>
      </c>
      <c r="V9" t="s">
        <v>160</v>
      </c>
      <c r="W9" t="s">
        <v>160</v>
      </c>
      <c r="X9" t="s">
        <v>159</v>
      </c>
      <c r="Y9" t="s">
        <v>160</v>
      </c>
      <c r="Z9" t="s">
        <v>160</v>
      </c>
      <c r="AA9" t="s">
        <v>160</v>
      </c>
      <c r="AB9" t="s">
        <v>160</v>
      </c>
      <c r="AC9" t="s">
        <v>159</v>
      </c>
      <c r="AD9" t="s">
        <v>160</v>
      </c>
      <c r="AE9" t="s">
        <v>160</v>
      </c>
      <c r="AF9" t="s">
        <v>160</v>
      </c>
      <c r="AG9" t="s">
        <v>160</v>
      </c>
      <c r="AH9" t="s">
        <v>160</v>
      </c>
      <c r="AI9" t="s">
        <v>160</v>
      </c>
      <c r="AJ9" t="s">
        <v>159</v>
      </c>
      <c r="AK9" t="s">
        <v>160</v>
      </c>
      <c r="AL9" t="s">
        <v>160</v>
      </c>
      <c r="AM9" t="s">
        <v>160</v>
      </c>
      <c r="AN9" t="s">
        <v>160</v>
      </c>
      <c r="AO9" t="s">
        <v>160</v>
      </c>
      <c r="AP9" t="s">
        <v>160</v>
      </c>
      <c r="AQ9" t="s">
        <v>160</v>
      </c>
      <c r="AR9" t="s">
        <v>160</v>
      </c>
      <c r="AS9" t="s">
        <v>159</v>
      </c>
      <c r="AT9" t="s">
        <v>160</v>
      </c>
      <c r="AU9" t="s">
        <v>160</v>
      </c>
      <c r="AV9" t="s">
        <v>159</v>
      </c>
      <c r="AW9" t="s">
        <v>159</v>
      </c>
      <c r="AX9" t="s">
        <v>160</v>
      </c>
      <c r="AY9" t="s">
        <v>160</v>
      </c>
      <c r="AZ9" t="s">
        <v>160</v>
      </c>
      <c r="BA9" s="9">
        <f t="shared" si="0"/>
        <v>43</v>
      </c>
      <c r="BB9" s="2">
        <f t="shared" si="1"/>
        <v>0.86</v>
      </c>
    </row>
    <row r="10" spans="1:54" x14ac:dyDescent="0.25">
      <c r="A10" s="44" t="s">
        <v>89</v>
      </c>
      <c r="B10" t="str">
        <f>VLOOKUP(BA10,'4 Camp'!F$67:G$118,2,TRUE)</f>
        <v>12:00+</v>
      </c>
      <c r="C10" t="s">
        <v>160</v>
      </c>
      <c r="D10" t="s">
        <v>160</v>
      </c>
      <c r="E10" t="s">
        <v>160</v>
      </c>
      <c r="F10" t="s">
        <v>160</v>
      </c>
      <c r="G10" t="s">
        <v>160</v>
      </c>
      <c r="H10" t="s">
        <v>160</v>
      </c>
      <c r="I10" t="s">
        <v>160</v>
      </c>
      <c r="J10" t="s">
        <v>160</v>
      </c>
      <c r="K10" t="s">
        <v>160</v>
      </c>
      <c r="L10" t="s">
        <v>160</v>
      </c>
      <c r="M10" t="s">
        <v>160</v>
      </c>
      <c r="N10" t="s">
        <v>160</v>
      </c>
      <c r="O10" t="s">
        <v>160</v>
      </c>
      <c r="P10" t="s">
        <v>160</v>
      </c>
      <c r="Q10" t="s">
        <v>160</v>
      </c>
      <c r="R10" t="s">
        <v>160</v>
      </c>
      <c r="S10" t="s">
        <v>160</v>
      </c>
      <c r="T10" t="s">
        <v>160</v>
      </c>
      <c r="U10" t="s">
        <v>160</v>
      </c>
      <c r="V10" t="s">
        <v>160</v>
      </c>
      <c r="W10" t="s">
        <v>160</v>
      </c>
      <c r="X10" t="s">
        <v>160</v>
      </c>
      <c r="Y10" t="s">
        <v>160</v>
      </c>
      <c r="Z10" t="s">
        <v>160</v>
      </c>
      <c r="AA10" t="s">
        <v>160</v>
      </c>
      <c r="AB10" t="s">
        <v>160</v>
      </c>
      <c r="AC10" t="s">
        <v>160</v>
      </c>
      <c r="AD10" t="s">
        <v>160</v>
      </c>
      <c r="AE10" t="s">
        <v>160</v>
      </c>
      <c r="AF10" t="s">
        <v>160</v>
      </c>
      <c r="AG10" t="s">
        <v>160</v>
      </c>
      <c r="AH10" t="s">
        <v>160</v>
      </c>
      <c r="AI10" t="s">
        <v>160</v>
      </c>
      <c r="AJ10" t="s">
        <v>160</v>
      </c>
      <c r="AK10" t="s">
        <v>160</v>
      </c>
      <c r="AL10" t="s">
        <v>160</v>
      </c>
      <c r="AM10" t="s">
        <v>160</v>
      </c>
      <c r="AN10" t="s">
        <v>160</v>
      </c>
      <c r="AO10" t="s">
        <v>160</v>
      </c>
      <c r="AP10" t="s">
        <v>160</v>
      </c>
      <c r="AQ10" t="s">
        <v>160</v>
      </c>
      <c r="AR10" t="s">
        <v>160</v>
      </c>
      <c r="AS10" t="s">
        <v>160</v>
      </c>
      <c r="AT10" t="s">
        <v>159</v>
      </c>
      <c r="AU10" t="s">
        <v>160</v>
      </c>
      <c r="AV10" t="s">
        <v>160</v>
      </c>
      <c r="AW10" t="s">
        <v>160</v>
      </c>
      <c r="AX10" t="s">
        <v>160</v>
      </c>
      <c r="AY10" t="s">
        <v>160</v>
      </c>
      <c r="AZ10" t="s">
        <v>160</v>
      </c>
      <c r="BA10" s="9">
        <f t="shared" si="0"/>
        <v>49</v>
      </c>
      <c r="BB10" s="2">
        <f t="shared" si="1"/>
        <v>0.98</v>
      </c>
    </row>
    <row r="11" spans="1:54" x14ac:dyDescent="0.25">
      <c r="A11" s="44" t="s">
        <v>104</v>
      </c>
      <c r="B11" t="str">
        <f>VLOOKUP(BA11,'4 Camp'!F$67:G$118,2,TRUE)</f>
        <v>10:05</v>
      </c>
      <c r="C11" t="s">
        <v>160</v>
      </c>
      <c r="D11" t="s">
        <v>160</v>
      </c>
      <c r="E11" t="s">
        <v>160</v>
      </c>
      <c r="F11" t="s">
        <v>160</v>
      </c>
      <c r="G11" t="s">
        <v>160</v>
      </c>
      <c r="H11" t="s">
        <v>160</v>
      </c>
      <c r="I11" t="s">
        <v>160</v>
      </c>
      <c r="J11" t="s">
        <v>160</v>
      </c>
      <c r="K11" t="s">
        <v>160</v>
      </c>
      <c r="L11" t="s">
        <v>160</v>
      </c>
      <c r="M11" t="s">
        <v>160</v>
      </c>
      <c r="N11" t="s">
        <v>160</v>
      </c>
      <c r="O11" t="s">
        <v>160</v>
      </c>
      <c r="P11" t="s">
        <v>160</v>
      </c>
      <c r="Q11" t="s">
        <v>160</v>
      </c>
      <c r="R11" t="s">
        <v>159</v>
      </c>
      <c r="S11" t="s">
        <v>160</v>
      </c>
      <c r="T11" t="s">
        <v>160</v>
      </c>
      <c r="U11" t="s">
        <v>160</v>
      </c>
      <c r="V11" t="s">
        <v>159</v>
      </c>
      <c r="W11" t="s">
        <v>160</v>
      </c>
      <c r="X11" t="s">
        <v>159</v>
      </c>
      <c r="Y11" t="s">
        <v>160</v>
      </c>
      <c r="Z11" t="s">
        <v>160</v>
      </c>
      <c r="AA11" t="s">
        <v>160</v>
      </c>
      <c r="AB11" t="s">
        <v>160</v>
      </c>
      <c r="AC11" t="s">
        <v>160</v>
      </c>
      <c r="AD11" t="s">
        <v>160</v>
      </c>
      <c r="AE11" t="s">
        <v>160</v>
      </c>
      <c r="AF11" t="s">
        <v>159</v>
      </c>
      <c r="AG11" t="s">
        <v>160</v>
      </c>
      <c r="AH11" t="s">
        <v>160</v>
      </c>
      <c r="AI11" t="s">
        <v>160</v>
      </c>
      <c r="AJ11" t="s">
        <v>160</v>
      </c>
      <c r="AK11" t="s">
        <v>160</v>
      </c>
      <c r="AL11" t="s">
        <v>160</v>
      </c>
      <c r="AM11" t="s">
        <v>160</v>
      </c>
      <c r="AN11" t="s">
        <v>159</v>
      </c>
      <c r="AO11" t="s">
        <v>160</v>
      </c>
      <c r="AP11" t="s">
        <v>160</v>
      </c>
      <c r="AQ11" t="s">
        <v>160</v>
      </c>
      <c r="AR11" t="s">
        <v>160</v>
      </c>
      <c r="AS11" t="s">
        <v>160</v>
      </c>
      <c r="AT11" t="s">
        <v>159</v>
      </c>
      <c r="AU11" t="s">
        <v>160</v>
      </c>
      <c r="AV11" t="s">
        <v>159</v>
      </c>
      <c r="AW11" t="s">
        <v>159</v>
      </c>
      <c r="AX11" t="s">
        <v>159</v>
      </c>
      <c r="AY11" t="s">
        <v>159</v>
      </c>
      <c r="AZ11" t="s">
        <v>159</v>
      </c>
      <c r="BA11" s="9">
        <f t="shared" si="0"/>
        <v>39</v>
      </c>
      <c r="BB11" s="2">
        <f t="shared" si="1"/>
        <v>0.78</v>
      </c>
    </row>
    <row r="12" spans="1:54" x14ac:dyDescent="0.25">
      <c r="A12" s="44" t="s">
        <v>105</v>
      </c>
      <c r="B12" t="str">
        <f>VLOOKUP(BA12,'4 Camp'!F$67:G$118,2,TRUE)</f>
        <v>8:09</v>
      </c>
      <c r="C12" t="s">
        <v>160</v>
      </c>
      <c r="D12" t="s">
        <v>160</v>
      </c>
      <c r="E12" t="s">
        <v>160</v>
      </c>
      <c r="F12" t="s">
        <v>160</v>
      </c>
      <c r="G12" t="s">
        <v>160</v>
      </c>
      <c r="H12" t="s">
        <v>159</v>
      </c>
      <c r="I12" t="s">
        <v>160</v>
      </c>
      <c r="J12" t="s">
        <v>160</v>
      </c>
      <c r="K12" t="s">
        <v>160</v>
      </c>
      <c r="L12" t="s">
        <v>160</v>
      </c>
      <c r="M12" t="s">
        <v>160</v>
      </c>
      <c r="N12" t="s">
        <v>160</v>
      </c>
      <c r="O12" t="s">
        <v>160</v>
      </c>
      <c r="P12" t="s">
        <v>159</v>
      </c>
      <c r="Q12" t="s">
        <v>159</v>
      </c>
      <c r="R12" t="s">
        <v>160</v>
      </c>
      <c r="S12" t="s">
        <v>160</v>
      </c>
      <c r="T12" t="s">
        <v>160</v>
      </c>
      <c r="U12" t="s">
        <v>160</v>
      </c>
      <c r="V12" t="s">
        <v>159</v>
      </c>
      <c r="W12" t="s">
        <v>160</v>
      </c>
      <c r="X12" t="s">
        <v>159</v>
      </c>
      <c r="Y12" t="s">
        <v>160</v>
      </c>
      <c r="Z12" t="s">
        <v>159</v>
      </c>
      <c r="AA12" t="s">
        <v>160</v>
      </c>
      <c r="AB12" t="s">
        <v>160</v>
      </c>
      <c r="AC12" t="s">
        <v>159</v>
      </c>
      <c r="AD12" t="s">
        <v>159</v>
      </c>
      <c r="AE12" t="s">
        <v>159</v>
      </c>
      <c r="AF12" t="s">
        <v>160</v>
      </c>
      <c r="AG12" t="s">
        <v>159</v>
      </c>
      <c r="AH12" t="s">
        <v>160</v>
      </c>
      <c r="AI12" t="s">
        <v>160</v>
      </c>
      <c r="AJ12" t="s">
        <v>159</v>
      </c>
      <c r="AK12" t="s">
        <v>160</v>
      </c>
      <c r="AL12" t="s">
        <v>159</v>
      </c>
      <c r="AM12" t="s">
        <v>159</v>
      </c>
      <c r="AN12" t="s">
        <v>159</v>
      </c>
      <c r="AO12" t="s">
        <v>159</v>
      </c>
      <c r="AP12" t="s">
        <v>160</v>
      </c>
      <c r="AQ12" t="s">
        <v>160</v>
      </c>
      <c r="AR12" t="s">
        <v>159</v>
      </c>
      <c r="AS12" t="s">
        <v>159</v>
      </c>
      <c r="AT12" t="s">
        <v>160</v>
      </c>
      <c r="AU12" t="s">
        <v>159</v>
      </c>
      <c r="AV12" t="s">
        <v>159</v>
      </c>
      <c r="AW12" t="s">
        <v>159</v>
      </c>
      <c r="AX12" t="s">
        <v>159</v>
      </c>
      <c r="AY12" t="s">
        <v>159</v>
      </c>
      <c r="AZ12" t="s">
        <v>159</v>
      </c>
      <c r="BA12" s="9">
        <f t="shared" si="0"/>
        <v>27</v>
      </c>
      <c r="BB12" s="2">
        <f t="shared" si="1"/>
        <v>0.54</v>
      </c>
    </row>
    <row r="13" spans="1:54" x14ac:dyDescent="0.25">
      <c r="A13" s="44" t="s">
        <v>106</v>
      </c>
      <c r="B13">
        <f>VLOOKUP(BA13,'4 Camp'!F$67:G$118,2,TRUE)</f>
        <v>6.11</v>
      </c>
      <c r="C13" t="s">
        <v>160</v>
      </c>
      <c r="D13" t="s">
        <v>160</v>
      </c>
      <c r="E13" t="s">
        <v>160</v>
      </c>
      <c r="F13" t="s">
        <v>160</v>
      </c>
      <c r="G13" t="s">
        <v>160</v>
      </c>
      <c r="H13" t="s">
        <v>159</v>
      </c>
      <c r="I13" t="s">
        <v>160</v>
      </c>
      <c r="J13" t="s">
        <v>159</v>
      </c>
      <c r="K13" t="s">
        <v>160</v>
      </c>
      <c r="L13" t="s">
        <v>160</v>
      </c>
      <c r="M13" t="s">
        <v>159</v>
      </c>
      <c r="N13" t="s">
        <v>160</v>
      </c>
      <c r="O13" t="s">
        <v>159</v>
      </c>
      <c r="P13" t="s">
        <v>159</v>
      </c>
      <c r="Q13" t="s">
        <v>159</v>
      </c>
      <c r="R13" t="s">
        <v>159</v>
      </c>
      <c r="S13" t="s">
        <v>159</v>
      </c>
      <c r="T13" t="s">
        <v>159</v>
      </c>
      <c r="U13" t="s">
        <v>159</v>
      </c>
      <c r="V13" t="s">
        <v>159</v>
      </c>
      <c r="W13" t="s">
        <v>159</v>
      </c>
      <c r="X13" t="s">
        <v>159</v>
      </c>
      <c r="Y13" t="s">
        <v>159</v>
      </c>
      <c r="Z13" t="s">
        <v>159</v>
      </c>
      <c r="AA13" t="s">
        <v>159</v>
      </c>
      <c r="AB13" t="s">
        <v>159</v>
      </c>
      <c r="AC13" t="s">
        <v>159</v>
      </c>
      <c r="AD13" t="s">
        <v>159</v>
      </c>
      <c r="AE13" t="s">
        <v>159</v>
      </c>
      <c r="AF13" t="s">
        <v>159</v>
      </c>
      <c r="AG13" t="s">
        <v>159</v>
      </c>
      <c r="AH13" t="s">
        <v>159</v>
      </c>
      <c r="AI13" t="s">
        <v>159</v>
      </c>
      <c r="AJ13" t="s">
        <v>159</v>
      </c>
      <c r="AK13" t="s">
        <v>159</v>
      </c>
      <c r="AL13" t="s">
        <v>159</v>
      </c>
      <c r="AM13" t="s">
        <v>159</v>
      </c>
      <c r="AN13" t="s">
        <v>159</v>
      </c>
      <c r="AO13" t="s">
        <v>159</v>
      </c>
      <c r="AP13" t="s">
        <v>159</v>
      </c>
      <c r="AQ13" t="s">
        <v>159</v>
      </c>
      <c r="AR13" t="s">
        <v>159</v>
      </c>
      <c r="AS13" t="s">
        <v>159</v>
      </c>
      <c r="AT13" t="s">
        <v>159</v>
      </c>
      <c r="AU13" t="s">
        <v>159</v>
      </c>
      <c r="AV13" t="s">
        <v>159</v>
      </c>
      <c r="AW13" t="s">
        <v>159</v>
      </c>
      <c r="AX13" t="s">
        <v>159</v>
      </c>
      <c r="AY13" t="s">
        <v>159</v>
      </c>
      <c r="AZ13" t="s">
        <v>159</v>
      </c>
      <c r="BA13" s="9">
        <f t="shared" si="0"/>
        <v>9</v>
      </c>
      <c r="BB13" s="2">
        <f t="shared" si="1"/>
        <v>0.18</v>
      </c>
    </row>
    <row r="14" spans="1:54" x14ac:dyDescent="0.25">
      <c r="A14" s="44" t="s">
        <v>90</v>
      </c>
      <c r="B14" t="str">
        <f>VLOOKUP(BA14,'4 Camp'!F$67:G$118,2,TRUE)</f>
        <v>8:02</v>
      </c>
      <c r="C14" t="s">
        <v>160</v>
      </c>
      <c r="D14" t="s">
        <v>160</v>
      </c>
      <c r="E14" t="s">
        <v>160</v>
      </c>
      <c r="F14" t="s">
        <v>160</v>
      </c>
      <c r="G14" t="s">
        <v>160</v>
      </c>
      <c r="H14" t="s">
        <v>160</v>
      </c>
      <c r="I14" t="s">
        <v>159</v>
      </c>
      <c r="J14" t="s">
        <v>160</v>
      </c>
      <c r="K14" t="s">
        <v>159</v>
      </c>
      <c r="L14" t="s">
        <v>160</v>
      </c>
      <c r="M14" t="s">
        <v>159</v>
      </c>
      <c r="N14" t="s">
        <v>159</v>
      </c>
      <c r="O14" t="s">
        <v>160</v>
      </c>
      <c r="P14" t="s">
        <v>159</v>
      </c>
      <c r="Q14" t="s">
        <v>159</v>
      </c>
      <c r="R14" t="s">
        <v>160</v>
      </c>
      <c r="S14" t="s">
        <v>159</v>
      </c>
      <c r="T14" t="s">
        <v>159</v>
      </c>
      <c r="U14" t="s">
        <v>160</v>
      </c>
      <c r="V14" t="s">
        <v>160</v>
      </c>
      <c r="W14" t="s">
        <v>159</v>
      </c>
      <c r="X14" t="s">
        <v>159</v>
      </c>
      <c r="Y14" t="s">
        <v>160</v>
      </c>
      <c r="Z14" t="s">
        <v>160</v>
      </c>
      <c r="AA14" t="s">
        <v>160</v>
      </c>
      <c r="AB14" t="s">
        <v>160</v>
      </c>
      <c r="AC14" t="s">
        <v>160</v>
      </c>
      <c r="AD14" t="s">
        <v>159</v>
      </c>
      <c r="AE14" t="s">
        <v>159</v>
      </c>
      <c r="AF14" t="s">
        <v>159</v>
      </c>
      <c r="AG14" t="s">
        <v>160</v>
      </c>
      <c r="AH14" t="s">
        <v>159</v>
      </c>
      <c r="AI14" t="s">
        <v>159</v>
      </c>
      <c r="AJ14" t="s">
        <v>159</v>
      </c>
      <c r="AK14" t="s">
        <v>159</v>
      </c>
      <c r="AL14" t="s">
        <v>159</v>
      </c>
      <c r="AM14" t="s">
        <v>160</v>
      </c>
      <c r="AN14" t="s">
        <v>159</v>
      </c>
      <c r="AO14" t="s">
        <v>159</v>
      </c>
      <c r="AP14" t="s">
        <v>160</v>
      </c>
      <c r="AQ14" t="s">
        <v>159</v>
      </c>
      <c r="AR14" t="s">
        <v>159</v>
      </c>
      <c r="AS14" t="s">
        <v>160</v>
      </c>
      <c r="AT14" t="s">
        <v>159</v>
      </c>
      <c r="AU14" t="s">
        <v>160</v>
      </c>
      <c r="AV14" t="s">
        <v>159</v>
      </c>
      <c r="AW14" t="s">
        <v>159</v>
      </c>
      <c r="AX14" t="s">
        <v>159</v>
      </c>
      <c r="AY14" t="s">
        <v>159</v>
      </c>
      <c r="AZ14" t="s">
        <v>159</v>
      </c>
      <c r="BA14" s="9">
        <f t="shared" si="0"/>
        <v>22</v>
      </c>
      <c r="BB14" s="2">
        <f t="shared" si="1"/>
        <v>0.44</v>
      </c>
    </row>
    <row r="15" spans="1:54" x14ac:dyDescent="0.25">
      <c r="A15" s="44" t="s">
        <v>91</v>
      </c>
      <c r="B15" t="str">
        <f>VLOOKUP(BA15,'4 Camp'!F$67:G$118,2,TRUE)</f>
        <v>10:09</v>
      </c>
      <c r="C15" t="s">
        <v>160</v>
      </c>
      <c r="D15" t="s">
        <v>160</v>
      </c>
      <c r="E15" t="s">
        <v>160</v>
      </c>
      <c r="F15" t="s">
        <v>160</v>
      </c>
      <c r="G15" t="s">
        <v>160</v>
      </c>
      <c r="H15" t="s">
        <v>160</v>
      </c>
      <c r="I15" t="s">
        <v>160</v>
      </c>
      <c r="J15" t="s">
        <v>160</v>
      </c>
      <c r="K15" t="s">
        <v>160</v>
      </c>
      <c r="L15" t="s">
        <v>160</v>
      </c>
      <c r="M15" t="s">
        <v>160</v>
      </c>
      <c r="N15" t="s">
        <v>160</v>
      </c>
      <c r="O15" t="s">
        <v>160</v>
      </c>
      <c r="P15" t="s">
        <v>160</v>
      </c>
      <c r="Q15" t="s">
        <v>160</v>
      </c>
      <c r="R15" t="s">
        <v>160</v>
      </c>
      <c r="S15" t="s">
        <v>160</v>
      </c>
      <c r="T15" t="s">
        <v>160</v>
      </c>
      <c r="U15" t="s">
        <v>160</v>
      </c>
      <c r="V15" t="s">
        <v>159</v>
      </c>
      <c r="W15" t="s">
        <v>160</v>
      </c>
      <c r="X15" t="s">
        <v>159</v>
      </c>
      <c r="Y15" t="s">
        <v>160</v>
      </c>
      <c r="Z15" t="s">
        <v>160</v>
      </c>
      <c r="AA15" t="s">
        <v>160</v>
      </c>
      <c r="AB15" t="s">
        <v>160</v>
      </c>
      <c r="AC15" t="s">
        <v>160</v>
      </c>
      <c r="AD15" t="s">
        <v>160</v>
      </c>
      <c r="AE15" t="s">
        <v>160</v>
      </c>
      <c r="AF15" t="s">
        <v>160</v>
      </c>
      <c r="AG15" t="s">
        <v>160</v>
      </c>
      <c r="AH15" t="s">
        <v>159</v>
      </c>
      <c r="AI15" t="s">
        <v>160</v>
      </c>
      <c r="AJ15" t="s">
        <v>160</v>
      </c>
      <c r="AK15" t="s">
        <v>160</v>
      </c>
      <c r="AL15" t="s">
        <v>159</v>
      </c>
      <c r="AM15" t="s">
        <v>159</v>
      </c>
      <c r="AN15" t="s">
        <v>160</v>
      </c>
      <c r="AO15" t="s">
        <v>160</v>
      </c>
      <c r="AP15" t="s">
        <v>159</v>
      </c>
      <c r="AQ15" t="s">
        <v>159</v>
      </c>
      <c r="AR15" t="s">
        <v>160</v>
      </c>
      <c r="AS15" t="s">
        <v>159</v>
      </c>
      <c r="AT15" t="s">
        <v>160</v>
      </c>
      <c r="AU15" t="s">
        <v>160</v>
      </c>
      <c r="AV15" t="s">
        <v>159</v>
      </c>
      <c r="AW15" t="s">
        <v>160</v>
      </c>
      <c r="AX15" t="s">
        <v>160</v>
      </c>
      <c r="AY15" t="s">
        <v>160</v>
      </c>
      <c r="AZ15" t="s">
        <v>160</v>
      </c>
      <c r="BA15" s="9">
        <f t="shared" si="0"/>
        <v>41</v>
      </c>
      <c r="BB15" s="2">
        <f t="shared" si="1"/>
        <v>0.82</v>
      </c>
    </row>
    <row r="16" spans="1:54" x14ac:dyDescent="0.25">
      <c r="A16" s="44" t="s">
        <v>92</v>
      </c>
      <c r="B16" t="str">
        <f>VLOOKUP(BA16,'4 Camp'!F$67:G$118,2,TRUE)</f>
        <v>12:00+</v>
      </c>
      <c r="C16" t="s">
        <v>160</v>
      </c>
      <c r="D16" t="s">
        <v>160</v>
      </c>
      <c r="E16" t="s">
        <v>160</v>
      </c>
      <c r="F16" t="s">
        <v>160</v>
      </c>
      <c r="G16" t="s">
        <v>160</v>
      </c>
      <c r="H16" t="s">
        <v>160</v>
      </c>
      <c r="I16" t="s">
        <v>160</v>
      </c>
      <c r="J16" t="s">
        <v>160</v>
      </c>
      <c r="K16" t="s">
        <v>160</v>
      </c>
      <c r="L16" t="s">
        <v>160</v>
      </c>
      <c r="M16" t="s">
        <v>160</v>
      </c>
      <c r="N16" t="s">
        <v>160</v>
      </c>
      <c r="O16" t="s">
        <v>160</v>
      </c>
      <c r="P16" t="s">
        <v>160</v>
      </c>
      <c r="Q16" t="s">
        <v>160</v>
      </c>
      <c r="R16" t="s">
        <v>160</v>
      </c>
      <c r="S16" t="s">
        <v>160</v>
      </c>
      <c r="T16" t="s">
        <v>160</v>
      </c>
      <c r="U16" t="s">
        <v>160</v>
      </c>
      <c r="V16" t="s">
        <v>160</v>
      </c>
      <c r="W16" t="s">
        <v>160</v>
      </c>
      <c r="X16" t="s">
        <v>160</v>
      </c>
      <c r="Y16" t="s">
        <v>160</v>
      </c>
      <c r="Z16" t="s">
        <v>159</v>
      </c>
      <c r="AA16" t="s">
        <v>160</v>
      </c>
      <c r="AB16" t="s">
        <v>160</v>
      </c>
      <c r="AC16" t="s">
        <v>160</v>
      </c>
      <c r="AD16" t="s">
        <v>160</v>
      </c>
      <c r="AE16" t="s">
        <v>160</v>
      </c>
      <c r="AF16" t="s">
        <v>160</v>
      </c>
      <c r="AG16" t="s">
        <v>160</v>
      </c>
      <c r="AH16" t="s">
        <v>160</v>
      </c>
      <c r="AI16" t="s">
        <v>160</v>
      </c>
      <c r="AJ16" t="s">
        <v>160</v>
      </c>
      <c r="AK16" t="s">
        <v>160</v>
      </c>
      <c r="AL16" t="s">
        <v>160</v>
      </c>
      <c r="AM16" t="s">
        <v>160</v>
      </c>
      <c r="AN16" t="s">
        <v>160</v>
      </c>
      <c r="AO16" t="s">
        <v>160</v>
      </c>
      <c r="AP16" t="s">
        <v>160</v>
      </c>
      <c r="AQ16" t="s">
        <v>160</v>
      </c>
      <c r="AR16" t="s">
        <v>160</v>
      </c>
      <c r="AS16" t="s">
        <v>160</v>
      </c>
      <c r="AT16" t="s">
        <v>160</v>
      </c>
      <c r="AU16" t="s">
        <v>160</v>
      </c>
      <c r="AV16" t="s">
        <v>160</v>
      </c>
      <c r="AW16" t="s">
        <v>160</v>
      </c>
      <c r="AX16" t="s">
        <v>160</v>
      </c>
      <c r="AY16" t="s">
        <v>160</v>
      </c>
      <c r="AZ16" t="s">
        <v>159</v>
      </c>
      <c r="BA16" s="9">
        <f t="shared" si="0"/>
        <v>48</v>
      </c>
      <c r="BB16" s="2">
        <f t="shared" si="1"/>
        <v>0.96</v>
      </c>
    </row>
    <row r="17" spans="1:54" x14ac:dyDescent="0.25">
      <c r="A17" s="44" t="s">
        <v>93</v>
      </c>
      <c r="B17" t="str">
        <f>VLOOKUP(BA17,'4 Camp'!F$67:G$118,2,TRUE)</f>
        <v>9:01</v>
      </c>
      <c r="C17" t="s">
        <v>160</v>
      </c>
      <c r="D17" t="s">
        <v>160</v>
      </c>
      <c r="E17" t="s">
        <v>160</v>
      </c>
      <c r="F17" t="s">
        <v>160</v>
      </c>
      <c r="G17" t="s">
        <v>160</v>
      </c>
      <c r="H17" t="s">
        <v>160</v>
      </c>
      <c r="I17" t="s">
        <v>160</v>
      </c>
      <c r="J17" t="s">
        <v>160</v>
      </c>
      <c r="K17" t="s">
        <v>160</v>
      </c>
      <c r="L17" t="s">
        <v>160</v>
      </c>
      <c r="M17" t="s">
        <v>160</v>
      </c>
      <c r="N17" t="s">
        <v>160</v>
      </c>
      <c r="O17" t="s">
        <v>160</v>
      </c>
      <c r="P17" t="s">
        <v>159</v>
      </c>
      <c r="Q17" t="s">
        <v>160</v>
      </c>
      <c r="R17" t="s">
        <v>160</v>
      </c>
      <c r="S17" t="s">
        <v>159</v>
      </c>
      <c r="T17" t="s">
        <v>159</v>
      </c>
      <c r="U17" t="s">
        <v>159</v>
      </c>
      <c r="V17" t="s">
        <v>160</v>
      </c>
      <c r="W17" t="s">
        <v>159</v>
      </c>
      <c r="X17" t="s">
        <v>160</v>
      </c>
      <c r="Y17" t="s">
        <v>160</v>
      </c>
      <c r="Z17" t="s">
        <v>160</v>
      </c>
      <c r="AA17" t="s">
        <v>159</v>
      </c>
      <c r="AB17" t="s">
        <v>160</v>
      </c>
      <c r="AC17" t="s">
        <v>160</v>
      </c>
      <c r="AD17" t="s">
        <v>160</v>
      </c>
      <c r="AE17" t="s">
        <v>160</v>
      </c>
      <c r="AF17" t="s">
        <v>160</v>
      </c>
      <c r="AG17" t="s">
        <v>159</v>
      </c>
      <c r="AH17" t="s">
        <v>159</v>
      </c>
      <c r="AI17" t="s">
        <v>160</v>
      </c>
      <c r="AJ17" t="s">
        <v>160</v>
      </c>
      <c r="AK17" t="s">
        <v>159</v>
      </c>
      <c r="AL17" t="s">
        <v>159</v>
      </c>
      <c r="AM17" t="s">
        <v>159</v>
      </c>
      <c r="AN17" t="s">
        <v>159</v>
      </c>
      <c r="AO17" t="s">
        <v>159</v>
      </c>
      <c r="AP17" t="s">
        <v>160</v>
      </c>
      <c r="AQ17" t="s">
        <v>159</v>
      </c>
      <c r="AR17" t="s">
        <v>160</v>
      </c>
      <c r="AS17" t="s">
        <v>160</v>
      </c>
      <c r="AT17" t="s">
        <v>159</v>
      </c>
      <c r="AU17" t="s">
        <v>159</v>
      </c>
      <c r="AV17" t="s">
        <v>159</v>
      </c>
      <c r="AW17" t="s">
        <v>160</v>
      </c>
      <c r="AX17" t="s">
        <v>159</v>
      </c>
      <c r="AY17" t="s">
        <v>159</v>
      </c>
      <c r="AZ17" t="s">
        <v>159</v>
      </c>
      <c r="BA17" s="9">
        <f t="shared" si="0"/>
        <v>30</v>
      </c>
      <c r="BB17" s="2">
        <f t="shared" si="1"/>
        <v>0.6</v>
      </c>
    </row>
    <row r="18" spans="1:54" x14ac:dyDescent="0.25">
      <c r="A18" s="44" t="s">
        <v>94</v>
      </c>
      <c r="B18" t="str">
        <f>VLOOKUP(BA18,'4 Camp'!F$67:G$118,2,TRUE)</f>
        <v>10:11</v>
      </c>
      <c r="C18" t="s">
        <v>160</v>
      </c>
      <c r="D18" t="s">
        <v>160</v>
      </c>
      <c r="E18" t="s">
        <v>160</v>
      </c>
      <c r="F18" t="s">
        <v>160</v>
      </c>
      <c r="G18" t="s">
        <v>160</v>
      </c>
      <c r="H18" t="s">
        <v>160</v>
      </c>
      <c r="I18" t="s">
        <v>160</v>
      </c>
      <c r="J18" t="s">
        <v>160</v>
      </c>
      <c r="K18" t="s">
        <v>160</v>
      </c>
      <c r="L18" t="s">
        <v>160</v>
      </c>
      <c r="M18" t="s">
        <v>160</v>
      </c>
      <c r="N18" t="s">
        <v>160</v>
      </c>
      <c r="O18" t="s">
        <v>160</v>
      </c>
      <c r="P18" t="s">
        <v>160</v>
      </c>
      <c r="Q18" t="s">
        <v>160</v>
      </c>
      <c r="R18" t="s">
        <v>160</v>
      </c>
      <c r="S18" t="s">
        <v>160</v>
      </c>
      <c r="T18" t="s">
        <v>160</v>
      </c>
      <c r="U18" t="s">
        <v>160</v>
      </c>
      <c r="V18" t="s">
        <v>160</v>
      </c>
      <c r="W18" t="s">
        <v>160</v>
      </c>
      <c r="X18" t="s">
        <v>160</v>
      </c>
      <c r="Y18" t="s">
        <v>160</v>
      </c>
      <c r="Z18" t="s">
        <v>160</v>
      </c>
      <c r="AA18" t="s">
        <v>160</v>
      </c>
      <c r="AB18" t="s">
        <v>160</v>
      </c>
      <c r="AC18" t="s">
        <v>160</v>
      </c>
      <c r="AD18" t="s">
        <v>160</v>
      </c>
      <c r="AE18" t="s">
        <v>160</v>
      </c>
      <c r="AF18" t="s">
        <v>160</v>
      </c>
      <c r="AG18" t="s">
        <v>160</v>
      </c>
      <c r="AH18" t="s">
        <v>160</v>
      </c>
      <c r="AI18" t="s">
        <v>159</v>
      </c>
      <c r="AJ18" t="s">
        <v>160</v>
      </c>
      <c r="AK18" t="s">
        <v>159</v>
      </c>
      <c r="AL18" t="s">
        <v>160</v>
      </c>
      <c r="AM18" t="s">
        <v>160</v>
      </c>
      <c r="AN18" t="s">
        <v>160</v>
      </c>
      <c r="AO18" t="s">
        <v>159</v>
      </c>
      <c r="AP18" t="s">
        <v>160</v>
      </c>
      <c r="AQ18" t="s">
        <v>160</v>
      </c>
      <c r="AR18" t="s">
        <v>159</v>
      </c>
      <c r="AS18" t="s">
        <v>160</v>
      </c>
      <c r="AT18" t="s">
        <v>159</v>
      </c>
      <c r="AU18" t="s">
        <v>160</v>
      </c>
      <c r="AV18" t="s">
        <v>159</v>
      </c>
      <c r="AW18" t="s">
        <v>159</v>
      </c>
      <c r="AX18" t="s">
        <v>160</v>
      </c>
      <c r="AY18" t="s">
        <v>160</v>
      </c>
      <c r="AZ18" t="s">
        <v>159</v>
      </c>
      <c r="BA18" s="9">
        <f t="shared" si="0"/>
        <v>42</v>
      </c>
      <c r="BB18" s="2">
        <f t="shared" si="1"/>
        <v>0.84</v>
      </c>
    </row>
    <row r="19" spans="1:54" x14ac:dyDescent="0.25">
      <c r="A19" s="44" t="s">
        <v>95</v>
      </c>
      <c r="B19" t="str">
        <f>VLOOKUP(BA19,'4 Camp'!F$67:G$118,2,TRUE)</f>
        <v>8:11</v>
      </c>
      <c r="C19" t="s">
        <v>160</v>
      </c>
      <c r="D19" t="s">
        <v>160</v>
      </c>
      <c r="E19" t="s">
        <v>160</v>
      </c>
      <c r="F19" t="s">
        <v>160</v>
      </c>
      <c r="G19" t="s">
        <v>160</v>
      </c>
      <c r="H19" t="s">
        <v>160</v>
      </c>
      <c r="I19" t="s">
        <v>160</v>
      </c>
      <c r="J19" t="s">
        <v>160</v>
      </c>
      <c r="K19" t="s">
        <v>160</v>
      </c>
      <c r="L19" t="s">
        <v>160</v>
      </c>
      <c r="M19" t="s">
        <v>160</v>
      </c>
      <c r="N19" t="s">
        <v>160</v>
      </c>
      <c r="O19" t="s">
        <v>160</v>
      </c>
      <c r="P19" t="s">
        <v>159</v>
      </c>
      <c r="Q19" t="s">
        <v>159</v>
      </c>
      <c r="R19" t="s">
        <v>160</v>
      </c>
      <c r="S19" t="s">
        <v>160</v>
      </c>
      <c r="T19" t="s">
        <v>160</v>
      </c>
      <c r="U19" t="s">
        <v>160</v>
      </c>
      <c r="V19" t="s">
        <v>160</v>
      </c>
      <c r="W19" t="s">
        <v>159</v>
      </c>
      <c r="X19" t="s">
        <v>159</v>
      </c>
      <c r="Y19" t="s">
        <v>160</v>
      </c>
      <c r="Z19" t="s">
        <v>159</v>
      </c>
      <c r="AA19" t="s">
        <v>160</v>
      </c>
      <c r="AB19" t="s">
        <v>160</v>
      </c>
      <c r="AC19" t="s">
        <v>159</v>
      </c>
      <c r="AD19" t="s">
        <v>159</v>
      </c>
      <c r="AE19" t="s">
        <v>160</v>
      </c>
      <c r="AF19" t="s">
        <v>159</v>
      </c>
      <c r="AG19" t="s">
        <v>159</v>
      </c>
      <c r="AH19" t="s">
        <v>160</v>
      </c>
      <c r="AI19" t="s">
        <v>160</v>
      </c>
      <c r="AJ19" t="s">
        <v>159</v>
      </c>
      <c r="AK19" t="s">
        <v>159</v>
      </c>
      <c r="AL19" t="s">
        <v>160</v>
      </c>
      <c r="AM19" t="s">
        <v>159</v>
      </c>
      <c r="AN19" t="s">
        <v>160</v>
      </c>
      <c r="AO19" t="s">
        <v>159</v>
      </c>
      <c r="AP19" t="s">
        <v>160</v>
      </c>
      <c r="AQ19" t="s">
        <v>160</v>
      </c>
      <c r="AR19" t="s">
        <v>159</v>
      </c>
      <c r="AS19" t="s">
        <v>159</v>
      </c>
      <c r="AT19" t="s">
        <v>159</v>
      </c>
      <c r="AU19" t="s">
        <v>159</v>
      </c>
      <c r="AV19" t="s">
        <v>159</v>
      </c>
      <c r="AW19" t="s">
        <v>159</v>
      </c>
      <c r="AX19" t="s">
        <v>159</v>
      </c>
      <c r="AY19" t="s">
        <v>160</v>
      </c>
      <c r="AZ19" t="s">
        <v>159</v>
      </c>
      <c r="BA19" s="9">
        <f t="shared" si="0"/>
        <v>29</v>
      </c>
      <c r="BB19" s="2">
        <f t="shared" si="1"/>
        <v>0.57999999999999996</v>
      </c>
    </row>
    <row r="20" spans="1:54" x14ac:dyDescent="0.25">
      <c r="A20" s="44" t="s">
        <v>162</v>
      </c>
      <c r="B20" t="str">
        <f>VLOOKUP(BA20,'4 Camp'!F$67:G$118,2,TRUE)</f>
        <v>8:04</v>
      </c>
      <c r="C20" t="s">
        <v>160</v>
      </c>
      <c r="D20" t="s">
        <v>160</v>
      </c>
      <c r="E20" t="s">
        <v>160</v>
      </c>
      <c r="F20" t="s">
        <v>160</v>
      </c>
      <c r="G20" t="s">
        <v>160</v>
      </c>
      <c r="H20" t="s">
        <v>160</v>
      </c>
      <c r="I20" t="s">
        <v>160</v>
      </c>
      <c r="J20" t="s">
        <v>160</v>
      </c>
      <c r="K20" t="s">
        <v>159</v>
      </c>
      <c r="L20" t="s">
        <v>160</v>
      </c>
      <c r="M20" t="s">
        <v>160</v>
      </c>
      <c r="N20" t="s">
        <v>160</v>
      </c>
      <c r="O20" t="s">
        <v>160</v>
      </c>
      <c r="P20" t="s">
        <v>159</v>
      </c>
      <c r="Q20" t="s">
        <v>160</v>
      </c>
      <c r="R20" t="s">
        <v>159</v>
      </c>
      <c r="S20" t="s">
        <v>160</v>
      </c>
      <c r="T20" t="s">
        <v>160</v>
      </c>
      <c r="U20" t="s">
        <v>159</v>
      </c>
      <c r="V20" t="s">
        <v>160</v>
      </c>
      <c r="W20" t="s">
        <v>160</v>
      </c>
      <c r="X20" t="s">
        <v>159</v>
      </c>
      <c r="Y20" t="s">
        <v>160</v>
      </c>
      <c r="Z20" t="s">
        <v>160</v>
      </c>
      <c r="AA20" t="s">
        <v>160</v>
      </c>
      <c r="AB20" t="s">
        <v>160</v>
      </c>
      <c r="AC20" t="s">
        <v>159</v>
      </c>
      <c r="AD20" t="s">
        <v>159</v>
      </c>
      <c r="AE20" t="s">
        <v>159</v>
      </c>
      <c r="AF20" t="s">
        <v>159</v>
      </c>
      <c r="AG20" t="s">
        <v>159</v>
      </c>
      <c r="AH20" t="s">
        <v>159</v>
      </c>
      <c r="AI20" t="s">
        <v>159</v>
      </c>
      <c r="AJ20" t="s">
        <v>160</v>
      </c>
      <c r="AK20" t="s">
        <v>160</v>
      </c>
      <c r="AL20" t="s">
        <v>160</v>
      </c>
      <c r="AM20" t="s">
        <v>159</v>
      </c>
      <c r="AN20" t="s">
        <v>159</v>
      </c>
      <c r="AO20" t="s">
        <v>159</v>
      </c>
      <c r="AP20" t="s">
        <v>159</v>
      </c>
      <c r="AQ20" t="s">
        <v>159</v>
      </c>
      <c r="AR20" t="s">
        <v>159</v>
      </c>
      <c r="AS20" t="s">
        <v>159</v>
      </c>
      <c r="AT20" t="s">
        <v>159</v>
      </c>
      <c r="AU20" t="s">
        <v>159</v>
      </c>
      <c r="AV20" t="s">
        <v>159</v>
      </c>
      <c r="AW20" t="s">
        <v>159</v>
      </c>
      <c r="AX20" t="s">
        <v>159</v>
      </c>
      <c r="AY20" t="s">
        <v>159</v>
      </c>
      <c r="AZ20" t="s">
        <v>159</v>
      </c>
      <c r="BA20" s="9">
        <f t="shared" si="0"/>
        <v>24</v>
      </c>
      <c r="BB20" s="2">
        <f t="shared" si="1"/>
        <v>0.48</v>
      </c>
    </row>
    <row r="21" spans="1:54" x14ac:dyDescent="0.25">
      <c r="A21" s="44" t="s">
        <v>97</v>
      </c>
      <c r="B21" t="str">
        <f>VLOOKUP(BA21,'4 Camp'!F$67:G$118,2,TRUE)</f>
        <v>10:11</v>
      </c>
      <c r="C21" t="s">
        <v>160</v>
      </c>
      <c r="D21" t="s">
        <v>160</v>
      </c>
      <c r="E21" t="s">
        <v>160</v>
      </c>
      <c r="F21" t="s">
        <v>160</v>
      </c>
      <c r="G21" t="s">
        <v>160</v>
      </c>
      <c r="H21" t="s">
        <v>160</v>
      </c>
      <c r="I21" t="s">
        <v>160</v>
      </c>
      <c r="J21" t="s">
        <v>160</v>
      </c>
      <c r="K21" t="s">
        <v>160</v>
      </c>
      <c r="L21" t="s">
        <v>160</v>
      </c>
      <c r="M21" t="s">
        <v>160</v>
      </c>
      <c r="N21" t="s">
        <v>160</v>
      </c>
      <c r="O21" t="s">
        <v>160</v>
      </c>
      <c r="P21" t="s">
        <v>160</v>
      </c>
      <c r="Q21" t="s">
        <v>160</v>
      </c>
      <c r="R21" t="s">
        <v>160</v>
      </c>
      <c r="S21" t="s">
        <v>160</v>
      </c>
      <c r="T21" t="s">
        <v>160</v>
      </c>
      <c r="U21" t="s">
        <v>160</v>
      </c>
      <c r="V21" t="s">
        <v>160</v>
      </c>
      <c r="W21" t="s">
        <v>159</v>
      </c>
      <c r="X21" t="s">
        <v>160</v>
      </c>
      <c r="Y21" t="s">
        <v>160</v>
      </c>
      <c r="Z21" t="s">
        <v>160</v>
      </c>
      <c r="AA21" t="s">
        <v>160</v>
      </c>
      <c r="AB21" t="s">
        <v>160</v>
      </c>
      <c r="AC21" t="s">
        <v>160</v>
      </c>
      <c r="AD21" t="s">
        <v>160</v>
      </c>
      <c r="AE21" t="s">
        <v>160</v>
      </c>
      <c r="AF21" t="s">
        <v>160</v>
      </c>
      <c r="AG21" t="s">
        <v>160</v>
      </c>
      <c r="AH21" t="s">
        <v>160</v>
      </c>
      <c r="AI21" t="s">
        <v>160</v>
      </c>
      <c r="AJ21" t="s">
        <v>160</v>
      </c>
      <c r="AK21" t="s">
        <v>160</v>
      </c>
      <c r="AL21" t="s">
        <v>159</v>
      </c>
      <c r="AM21" t="s">
        <v>160</v>
      </c>
      <c r="AN21" t="s">
        <v>160</v>
      </c>
      <c r="AO21" t="s">
        <v>159</v>
      </c>
      <c r="AP21" t="s">
        <v>160</v>
      </c>
      <c r="AQ21" t="s">
        <v>160</v>
      </c>
      <c r="AR21" t="s">
        <v>159</v>
      </c>
      <c r="AS21" t="s">
        <v>159</v>
      </c>
      <c r="AT21" t="s">
        <v>159</v>
      </c>
      <c r="AU21" t="s">
        <v>160</v>
      </c>
      <c r="AV21" t="s">
        <v>160</v>
      </c>
      <c r="AW21" t="s">
        <v>160</v>
      </c>
      <c r="AX21" t="s">
        <v>159</v>
      </c>
      <c r="AY21" t="s">
        <v>160</v>
      </c>
      <c r="AZ21" t="s">
        <v>159</v>
      </c>
      <c r="BA21" s="9">
        <f t="shared" si="0"/>
        <v>42</v>
      </c>
      <c r="BB21" s="2">
        <f t="shared" si="1"/>
        <v>0.84</v>
      </c>
    </row>
    <row r="22" spans="1:54" x14ac:dyDescent="0.25">
      <c r="A22" s="44" t="s">
        <v>98</v>
      </c>
      <c r="B22" t="str">
        <f>VLOOKUP(BA22,'4 Camp'!F$67:G$118,2,TRUE)</f>
        <v>10:05</v>
      </c>
      <c r="C22" t="s">
        <v>160</v>
      </c>
      <c r="D22" t="s">
        <v>160</v>
      </c>
      <c r="E22" t="s">
        <v>160</v>
      </c>
      <c r="F22" t="s">
        <v>160</v>
      </c>
      <c r="G22" t="s">
        <v>160</v>
      </c>
      <c r="H22" t="s">
        <v>160</v>
      </c>
      <c r="I22" t="s">
        <v>160</v>
      </c>
      <c r="J22" t="s">
        <v>160</v>
      </c>
      <c r="K22" t="s">
        <v>160</v>
      </c>
      <c r="L22" t="s">
        <v>160</v>
      </c>
      <c r="M22" t="s">
        <v>160</v>
      </c>
      <c r="N22" t="s">
        <v>160</v>
      </c>
      <c r="O22" t="s">
        <v>160</v>
      </c>
      <c r="P22" t="s">
        <v>160</v>
      </c>
      <c r="Q22" t="s">
        <v>160</v>
      </c>
      <c r="R22" t="s">
        <v>160</v>
      </c>
      <c r="S22" t="s">
        <v>160</v>
      </c>
      <c r="T22" t="s">
        <v>160</v>
      </c>
      <c r="U22" t="s">
        <v>160</v>
      </c>
      <c r="V22" t="s">
        <v>160</v>
      </c>
      <c r="W22" t="s">
        <v>160</v>
      </c>
      <c r="X22" t="s">
        <v>159</v>
      </c>
      <c r="Y22" t="s">
        <v>160</v>
      </c>
      <c r="Z22" t="s">
        <v>159</v>
      </c>
      <c r="AA22" t="s">
        <v>160</v>
      </c>
      <c r="AB22" t="s">
        <v>160</v>
      </c>
      <c r="AC22" t="s">
        <v>159</v>
      </c>
      <c r="AD22" t="s">
        <v>160</v>
      </c>
      <c r="AE22" t="s">
        <v>160</v>
      </c>
      <c r="AF22" t="s">
        <v>160</v>
      </c>
      <c r="AG22" t="s">
        <v>160</v>
      </c>
      <c r="AH22" t="s">
        <v>160</v>
      </c>
      <c r="AI22" t="s">
        <v>160</v>
      </c>
      <c r="AJ22" t="s">
        <v>160</v>
      </c>
      <c r="AK22" t="s">
        <v>160</v>
      </c>
      <c r="AL22" t="s">
        <v>160</v>
      </c>
      <c r="AM22" t="s">
        <v>160</v>
      </c>
      <c r="AN22" t="s">
        <v>160</v>
      </c>
      <c r="AO22" t="s">
        <v>159</v>
      </c>
      <c r="AP22" t="s">
        <v>160</v>
      </c>
      <c r="AQ22" t="s">
        <v>159</v>
      </c>
      <c r="AR22" t="s">
        <v>160</v>
      </c>
      <c r="AS22" t="s">
        <v>160</v>
      </c>
      <c r="AT22" t="s">
        <v>159</v>
      </c>
      <c r="AU22" t="s">
        <v>159</v>
      </c>
      <c r="AV22" t="s">
        <v>159</v>
      </c>
      <c r="AW22" t="s">
        <v>160</v>
      </c>
      <c r="AX22" t="s">
        <v>159</v>
      </c>
      <c r="AY22" t="s">
        <v>159</v>
      </c>
      <c r="AZ22" t="s">
        <v>159</v>
      </c>
      <c r="BA22" s="9">
        <f t="shared" si="0"/>
        <v>39</v>
      </c>
      <c r="BB22" s="2">
        <f t="shared" si="1"/>
        <v>0.78</v>
      </c>
    </row>
    <row r="23" spans="1:54" x14ac:dyDescent="0.25">
      <c r="A23" s="44" t="s">
        <v>99</v>
      </c>
      <c r="B23" t="str">
        <f>VLOOKUP(BA23,'4 Camp'!F$67:G$118,2,TRUE)</f>
        <v>8:11</v>
      </c>
      <c r="C23" t="s">
        <v>160</v>
      </c>
      <c r="D23" t="s">
        <v>160</v>
      </c>
      <c r="E23" t="s">
        <v>160</v>
      </c>
      <c r="F23" t="s">
        <v>160</v>
      </c>
      <c r="G23" t="s">
        <v>160</v>
      </c>
      <c r="H23" t="s">
        <v>160</v>
      </c>
      <c r="I23" t="s">
        <v>160</v>
      </c>
      <c r="J23" t="s">
        <v>160</v>
      </c>
      <c r="K23" t="s">
        <v>160</v>
      </c>
      <c r="L23" t="s">
        <v>160</v>
      </c>
      <c r="M23" t="s">
        <v>160</v>
      </c>
      <c r="N23" t="s">
        <v>160</v>
      </c>
      <c r="O23" t="s">
        <v>160</v>
      </c>
      <c r="P23" t="s">
        <v>159</v>
      </c>
      <c r="Q23" t="s">
        <v>160</v>
      </c>
      <c r="R23" t="s">
        <v>160</v>
      </c>
      <c r="S23" t="s">
        <v>160</v>
      </c>
      <c r="T23" t="s">
        <v>160</v>
      </c>
      <c r="U23" t="s">
        <v>160</v>
      </c>
      <c r="V23" t="s">
        <v>159</v>
      </c>
      <c r="W23" t="s">
        <v>160</v>
      </c>
      <c r="X23" t="s">
        <v>159</v>
      </c>
      <c r="Y23" t="s">
        <v>160</v>
      </c>
      <c r="Z23" t="s">
        <v>160</v>
      </c>
      <c r="AA23" t="s">
        <v>160</v>
      </c>
      <c r="AB23" t="s">
        <v>159</v>
      </c>
      <c r="AC23" t="s">
        <v>160</v>
      </c>
      <c r="AD23" t="s">
        <v>159</v>
      </c>
      <c r="AE23" t="s">
        <v>160</v>
      </c>
      <c r="AF23" t="s">
        <v>160</v>
      </c>
      <c r="AG23" t="s">
        <v>159</v>
      </c>
      <c r="AH23" t="s">
        <v>159</v>
      </c>
      <c r="AI23" t="s">
        <v>160</v>
      </c>
      <c r="AJ23" t="s">
        <v>160</v>
      </c>
      <c r="AK23" t="s">
        <v>160</v>
      </c>
      <c r="AL23" t="s">
        <v>159</v>
      </c>
      <c r="AM23" t="s">
        <v>159</v>
      </c>
      <c r="AN23" t="s">
        <v>159</v>
      </c>
      <c r="AO23" t="s">
        <v>159</v>
      </c>
      <c r="AP23" t="s">
        <v>159</v>
      </c>
      <c r="AQ23" t="s">
        <v>159</v>
      </c>
      <c r="AR23" t="s">
        <v>159</v>
      </c>
      <c r="AS23" t="s">
        <v>160</v>
      </c>
      <c r="AT23" t="s">
        <v>159</v>
      </c>
      <c r="AU23" t="s">
        <v>159</v>
      </c>
      <c r="AV23" t="s">
        <v>159</v>
      </c>
      <c r="AW23" t="s">
        <v>159</v>
      </c>
      <c r="AX23" t="s">
        <v>159</v>
      </c>
      <c r="AY23" t="s">
        <v>159</v>
      </c>
      <c r="AZ23" t="s">
        <v>159</v>
      </c>
      <c r="BA23" s="9">
        <f t="shared" si="0"/>
        <v>29</v>
      </c>
      <c r="BB23" s="2">
        <f t="shared" si="1"/>
        <v>0.57999999999999996</v>
      </c>
    </row>
    <row r="24" spans="1:54" x14ac:dyDescent="0.25">
      <c r="A24" s="44" t="s">
        <v>100</v>
      </c>
      <c r="B24" t="str">
        <f>VLOOKUP(BA24,'4 Camp'!F$67:G$118,2,TRUE)</f>
        <v>6:06</v>
      </c>
      <c r="C24" t="s">
        <v>159</v>
      </c>
      <c r="D24" t="s">
        <v>160</v>
      </c>
      <c r="E24" t="s">
        <v>159</v>
      </c>
      <c r="F24" t="s">
        <v>160</v>
      </c>
      <c r="G24" t="s">
        <v>159</v>
      </c>
      <c r="H24" t="s">
        <v>159</v>
      </c>
      <c r="I24" t="s">
        <v>159</v>
      </c>
      <c r="J24" t="s">
        <v>159</v>
      </c>
      <c r="K24" t="s">
        <v>159</v>
      </c>
      <c r="L24" t="s">
        <v>159</v>
      </c>
      <c r="M24" t="s">
        <v>159</v>
      </c>
      <c r="N24" t="s">
        <v>159</v>
      </c>
      <c r="O24" t="s">
        <v>159</v>
      </c>
      <c r="P24" t="s">
        <v>159</v>
      </c>
      <c r="Q24" t="s">
        <v>159</v>
      </c>
      <c r="R24" t="s">
        <v>160</v>
      </c>
      <c r="S24" t="s">
        <v>159</v>
      </c>
      <c r="T24" t="s">
        <v>159</v>
      </c>
      <c r="U24" t="s">
        <v>159</v>
      </c>
      <c r="V24" t="s">
        <v>159</v>
      </c>
      <c r="W24" t="s">
        <v>159</v>
      </c>
      <c r="X24" t="s">
        <v>159</v>
      </c>
      <c r="Y24" t="s">
        <v>159</v>
      </c>
      <c r="Z24" t="s">
        <v>159</v>
      </c>
      <c r="AA24" t="s">
        <v>159</v>
      </c>
      <c r="AB24" t="s">
        <v>159</v>
      </c>
      <c r="AC24" t="s">
        <v>159</v>
      </c>
      <c r="AD24" t="s">
        <v>159</v>
      </c>
      <c r="AE24" t="s">
        <v>159</v>
      </c>
      <c r="AF24" t="s">
        <v>159</v>
      </c>
      <c r="AG24" t="s">
        <v>159</v>
      </c>
      <c r="AH24" t="s">
        <v>159</v>
      </c>
      <c r="AI24" t="s">
        <v>159</v>
      </c>
      <c r="AJ24" t="s">
        <v>159</v>
      </c>
      <c r="AK24" t="s">
        <v>159</v>
      </c>
      <c r="AL24" t="s">
        <v>159</v>
      </c>
      <c r="AM24" t="s">
        <v>159</v>
      </c>
      <c r="AN24" t="s">
        <v>159</v>
      </c>
      <c r="AO24" t="s">
        <v>159</v>
      </c>
      <c r="AP24" t="s">
        <v>159</v>
      </c>
      <c r="AQ24" t="s">
        <v>159</v>
      </c>
      <c r="AR24" t="s">
        <v>159</v>
      </c>
      <c r="AS24" t="s">
        <v>159</v>
      </c>
      <c r="AT24" t="s">
        <v>159</v>
      </c>
      <c r="AU24" t="s">
        <v>159</v>
      </c>
      <c r="AV24" t="s">
        <v>159</v>
      </c>
      <c r="AW24" t="s">
        <v>159</v>
      </c>
      <c r="AX24" t="s">
        <v>159</v>
      </c>
      <c r="AY24" t="s">
        <v>159</v>
      </c>
      <c r="AZ24" t="s">
        <v>159</v>
      </c>
      <c r="BA24" s="9">
        <f t="shared" si="0"/>
        <v>3</v>
      </c>
      <c r="BB24" s="2">
        <f t="shared" si="1"/>
        <v>0.06</v>
      </c>
    </row>
    <row r="25" spans="1:54" x14ac:dyDescent="0.25">
      <c r="A25" s="44" t="s">
        <v>263</v>
      </c>
      <c r="B25" t="str">
        <f>VLOOKUP(BA25,'4 Camp'!F$67:G$118,2,TRUE)</f>
        <v>12:00+</v>
      </c>
      <c r="C25" t="s">
        <v>160</v>
      </c>
      <c r="D25" t="s">
        <v>160</v>
      </c>
      <c r="E25" t="s">
        <v>160</v>
      </c>
      <c r="F25" t="s">
        <v>160</v>
      </c>
      <c r="G25" t="s">
        <v>160</v>
      </c>
      <c r="H25" t="s">
        <v>160</v>
      </c>
      <c r="I25" t="s">
        <v>160</v>
      </c>
      <c r="J25" t="s">
        <v>160</v>
      </c>
      <c r="K25" t="s">
        <v>160</v>
      </c>
      <c r="L25" t="s">
        <v>160</v>
      </c>
      <c r="M25" t="s">
        <v>160</v>
      </c>
      <c r="N25" t="s">
        <v>160</v>
      </c>
      <c r="O25" t="s">
        <v>160</v>
      </c>
      <c r="P25" t="s">
        <v>160</v>
      </c>
      <c r="Q25" t="s">
        <v>160</v>
      </c>
      <c r="R25" t="s">
        <v>160</v>
      </c>
      <c r="S25" t="s">
        <v>160</v>
      </c>
      <c r="T25" t="s">
        <v>160</v>
      </c>
      <c r="U25" t="s">
        <v>160</v>
      </c>
      <c r="V25" t="s">
        <v>160</v>
      </c>
      <c r="W25" t="s">
        <v>160</v>
      </c>
      <c r="X25" t="s">
        <v>160</v>
      </c>
      <c r="Y25" t="s">
        <v>160</v>
      </c>
      <c r="Z25" t="s">
        <v>160</v>
      </c>
      <c r="AA25" t="s">
        <v>160</v>
      </c>
      <c r="AB25" t="s">
        <v>160</v>
      </c>
      <c r="AC25" t="s">
        <v>160</v>
      </c>
      <c r="AD25" t="s">
        <v>160</v>
      </c>
      <c r="AE25" t="s">
        <v>160</v>
      </c>
      <c r="AF25" t="s">
        <v>160</v>
      </c>
      <c r="AG25" t="s">
        <v>160</v>
      </c>
      <c r="AH25" t="s">
        <v>160</v>
      </c>
      <c r="AI25" t="s">
        <v>159</v>
      </c>
      <c r="AJ25" t="s">
        <v>160</v>
      </c>
      <c r="AK25" t="s">
        <v>160</v>
      </c>
      <c r="AL25" t="s">
        <v>160</v>
      </c>
      <c r="AM25" t="s">
        <v>160</v>
      </c>
      <c r="AN25" t="s">
        <v>160</v>
      </c>
      <c r="AO25" t="s">
        <v>160</v>
      </c>
      <c r="AP25" t="s">
        <v>160</v>
      </c>
      <c r="AQ25" t="s">
        <v>160</v>
      </c>
      <c r="AR25" t="s">
        <v>160</v>
      </c>
      <c r="AS25" t="s">
        <v>160</v>
      </c>
      <c r="AT25" t="s">
        <v>159</v>
      </c>
      <c r="AU25" t="s">
        <v>160</v>
      </c>
      <c r="AV25" t="s">
        <v>160</v>
      </c>
      <c r="AW25" t="s">
        <v>159</v>
      </c>
      <c r="AX25" t="s">
        <v>160</v>
      </c>
      <c r="AY25" t="s">
        <v>160</v>
      </c>
      <c r="AZ25" t="s">
        <v>159</v>
      </c>
      <c r="BA25" s="9">
        <f t="shared" ref="BA25" si="2">COUNTIF(C25:AZ25, "correct")</f>
        <v>46</v>
      </c>
      <c r="BB25" s="2">
        <f t="shared" ref="BB25" si="3">COUNTIF(C25:AZ25, "correct")/50</f>
        <v>0.92</v>
      </c>
    </row>
    <row r="26" spans="1:54" x14ac:dyDescent="0.25">
      <c r="A26" s="44" t="s">
        <v>101</v>
      </c>
      <c r="B26" t="str">
        <f>VLOOKUP(BA26,'4 Camp'!F$67:G$118,2,TRUE)</f>
        <v>9:09</v>
      </c>
      <c r="C26" t="s">
        <v>160</v>
      </c>
      <c r="D26" t="s">
        <v>160</v>
      </c>
      <c r="E26" t="s">
        <v>160</v>
      </c>
      <c r="F26" t="s">
        <v>160</v>
      </c>
      <c r="G26" t="s">
        <v>160</v>
      </c>
      <c r="H26" t="s">
        <v>160</v>
      </c>
      <c r="I26" t="s">
        <v>160</v>
      </c>
      <c r="J26" t="s">
        <v>159</v>
      </c>
      <c r="K26" t="s">
        <v>160</v>
      </c>
      <c r="L26" t="s">
        <v>160</v>
      </c>
      <c r="M26" t="s">
        <v>160</v>
      </c>
      <c r="N26" t="s">
        <v>160</v>
      </c>
      <c r="O26" t="s">
        <v>160</v>
      </c>
      <c r="P26" t="s">
        <v>159</v>
      </c>
      <c r="Q26" t="s">
        <v>160</v>
      </c>
      <c r="R26" t="s">
        <v>160</v>
      </c>
      <c r="S26" t="s">
        <v>160</v>
      </c>
      <c r="T26" t="s">
        <v>160</v>
      </c>
      <c r="U26" t="s">
        <v>160</v>
      </c>
      <c r="V26" t="s">
        <v>159</v>
      </c>
      <c r="W26" t="s">
        <v>160</v>
      </c>
      <c r="X26" t="s">
        <v>160</v>
      </c>
      <c r="Y26" t="s">
        <v>160</v>
      </c>
      <c r="Z26" t="s">
        <v>159</v>
      </c>
      <c r="AA26" t="s">
        <v>160</v>
      </c>
      <c r="AB26" t="s">
        <v>160</v>
      </c>
      <c r="AC26" t="s">
        <v>159</v>
      </c>
      <c r="AD26" t="s">
        <v>159</v>
      </c>
      <c r="AE26" t="s">
        <v>160</v>
      </c>
      <c r="AF26" t="s">
        <v>160</v>
      </c>
      <c r="AG26" t="s">
        <v>159</v>
      </c>
      <c r="AH26" t="s">
        <v>160</v>
      </c>
      <c r="AI26" t="s">
        <v>160</v>
      </c>
      <c r="AJ26" t="s">
        <v>160</v>
      </c>
      <c r="AK26" t="s">
        <v>160</v>
      </c>
      <c r="AL26" t="s">
        <v>160</v>
      </c>
      <c r="AM26" t="s">
        <v>159</v>
      </c>
      <c r="AN26" t="s">
        <v>160</v>
      </c>
      <c r="AO26" t="s">
        <v>159</v>
      </c>
      <c r="AP26" t="s">
        <v>160</v>
      </c>
      <c r="AQ26" t="s">
        <v>160</v>
      </c>
      <c r="AR26" t="s">
        <v>159</v>
      </c>
      <c r="AS26" t="s">
        <v>159</v>
      </c>
      <c r="AT26" t="s">
        <v>160</v>
      </c>
      <c r="AU26" t="s">
        <v>159</v>
      </c>
      <c r="AV26" t="s">
        <v>160</v>
      </c>
      <c r="AW26" t="s">
        <v>159</v>
      </c>
      <c r="AX26" t="s">
        <v>159</v>
      </c>
      <c r="AY26" t="s">
        <v>159</v>
      </c>
      <c r="AZ26" t="s">
        <v>160</v>
      </c>
      <c r="BA26" s="9">
        <f t="shared" si="0"/>
        <v>35</v>
      </c>
      <c r="BB26" s="2">
        <f t="shared" si="1"/>
        <v>0.7</v>
      </c>
    </row>
    <row r="27" spans="1:54" x14ac:dyDescent="0.25">
      <c r="A27" s="44" t="s">
        <v>102</v>
      </c>
      <c r="B27" t="str">
        <f>VLOOKUP(BA27,'4 Camp'!F$67:G$118,2,TRUE)</f>
        <v>9:02</v>
      </c>
      <c r="C27" t="s">
        <v>160</v>
      </c>
      <c r="D27" t="s">
        <v>160</v>
      </c>
      <c r="E27" t="s">
        <v>160</v>
      </c>
      <c r="F27" t="s">
        <v>160</v>
      </c>
      <c r="G27" t="s">
        <v>160</v>
      </c>
      <c r="H27" t="s">
        <v>160</v>
      </c>
      <c r="I27" t="s">
        <v>160</v>
      </c>
      <c r="J27" t="s">
        <v>160</v>
      </c>
      <c r="K27" t="s">
        <v>160</v>
      </c>
      <c r="L27" t="s">
        <v>160</v>
      </c>
      <c r="M27" t="s">
        <v>160</v>
      </c>
      <c r="N27" t="s">
        <v>160</v>
      </c>
      <c r="O27" t="s">
        <v>160</v>
      </c>
      <c r="P27" t="s">
        <v>159</v>
      </c>
      <c r="Q27" t="s">
        <v>160</v>
      </c>
      <c r="R27" t="s">
        <v>160</v>
      </c>
      <c r="S27" t="s">
        <v>160</v>
      </c>
      <c r="T27" t="s">
        <v>160</v>
      </c>
      <c r="U27" t="s">
        <v>160</v>
      </c>
      <c r="V27" t="s">
        <v>160</v>
      </c>
      <c r="W27" t="s">
        <v>159</v>
      </c>
      <c r="X27" t="s">
        <v>159</v>
      </c>
      <c r="Y27" t="s">
        <v>160</v>
      </c>
      <c r="Z27" t="s">
        <v>160</v>
      </c>
      <c r="AA27" t="s">
        <v>159</v>
      </c>
      <c r="AB27" t="s">
        <v>160</v>
      </c>
      <c r="AC27" t="s">
        <v>159</v>
      </c>
      <c r="AD27" t="s">
        <v>159</v>
      </c>
      <c r="AE27" t="s">
        <v>160</v>
      </c>
      <c r="AF27" t="s">
        <v>160</v>
      </c>
      <c r="AG27" t="s">
        <v>160</v>
      </c>
      <c r="AH27" t="s">
        <v>160</v>
      </c>
      <c r="AI27" t="s">
        <v>160</v>
      </c>
      <c r="AJ27" t="s">
        <v>159</v>
      </c>
      <c r="AK27" t="s">
        <v>160</v>
      </c>
      <c r="AL27" t="s">
        <v>160</v>
      </c>
      <c r="AM27" t="s">
        <v>159</v>
      </c>
      <c r="AN27" t="s">
        <v>159</v>
      </c>
      <c r="AO27" t="s">
        <v>159</v>
      </c>
      <c r="AP27" t="s">
        <v>160</v>
      </c>
      <c r="AQ27" t="s">
        <v>159</v>
      </c>
      <c r="AR27" t="s">
        <v>159</v>
      </c>
      <c r="AS27" t="s">
        <v>159</v>
      </c>
      <c r="AT27" t="s">
        <v>160</v>
      </c>
      <c r="AU27" t="s">
        <v>159</v>
      </c>
      <c r="AV27" t="s">
        <v>159</v>
      </c>
      <c r="AW27" t="s">
        <v>159</v>
      </c>
      <c r="AX27" t="s">
        <v>159</v>
      </c>
      <c r="AY27" t="s">
        <v>159</v>
      </c>
      <c r="AZ27" t="s">
        <v>159</v>
      </c>
      <c r="BA27" s="9">
        <f t="shared" si="0"/>
        <v>31</v>
      </c>
      <c r="BB27" s="2">
        <f t="shared" si="1"/>
        <v>0.62</v>
      </c>
    </row>
    <row r="28" spans="1:54" x14ac:dyDescent="0.25">
      <c r="A28" s="44" t="s">
        <v>103</v>
      </c>
      <c r="B28" t="str">
        <f>VLOOKUP(BA28,'4 Camp'!F$67:G$118,2,TRUE)</f>
        <v>9:09</v>
      </c>
      <c r="C28" t="s">
        <v>160</v>
      </c>
      <c r="D28" t="s">
        <v>160</v>
      </c>
      <c r="E28" t="s">
        <v>160</v>
      </c>
      <c r="F28" t="s">
        <v>160</v>
      </c>
      <c r="G28" t="s">
        <v>160</v>
      </c>
      <c r="H28" t="s">
        <v>160</v>
      </c>
      <c r="I28" t="s">
        <v>160</v>
      </c>
      <c r="J28" t="s">
        <v>160</v>
      </c>
      <c r="K28" t="s">
        <v>160</v>
      </c>
      <c r="L28" t="s">
        <v>160</v>
      </c>
      <c r="M28" t="s">
        <v>160</v>
      </c>
      <c r="N28" t="s">
        <v>160</v>
      </c>
      <c r="O28" t="s">
        <v>160</v>
      </c>
      <c r="P28" t="s">
        <v>160</v>
      </c>
      <c r="Q28" t="s">
        <v>160</v>
      </c>
      <c r="R28" t="s">
        <v>160</v>
      </c>
      <c r="S28" t="s">
        <v>160</v>
      </c>
      <c r="T28" t="s">
        <v>160</v>
      </c>
      <c r="U28" t="s">
        <v>160</v>
      </c>
      <c r="V28" t="s">
        <v>160</v>
      </c>
      <c r="W28" t="s">
        <v>159</v>
      </c>
      <c r="X28" t="s">
        <v>160</v>
      </c>
      <c r="Y28" t="s">
        <v>160</v>
      </c>
      <c r="Z28" t="s">
        <v>160</v>
      </c>
      <c r="AA28" t="s">
        <v>160</v>
      </c>
      <c r="AB28" t="s">
        <v>160</v>
      </c>
      <c r="AC28" t="s">
        <v>160</v>
      </c>
      <c r="AD28" t="s">
        <v>159</v>
      </c>
      <c r="AE28" t="s">
        <v>160</v>
      </c>
      <c r="AF28" t="s">
        <v>159</v>
      </c>
      <c r="AG28" t="s">
        <v>159</v>
      </c>
      <c r="AH28" t="s">
        <v>160</v>
      </c>
      <c r="AI28" t="s">
        <v>160</v>
      </c>
      <c r="AJ28" t="s">
        <v>160</v>
      </c>
      <c r="AK28" t="s">
        <v>160</v>
      </c>
      <c r="AL28" t="s">
        <v>160</v>
      </c>
      <c r="AM28" t="s">
        <v>159</v>
      </c>
      <c r="AN28" t="s">
        <v>159</v>
      </c>
      <c r="AO28" t="s">
        <v>159</v>
      </c>
      <c r="AP28" t="s">
        <v>159</v>
      </c>
      <c r="AQ28" t="s">
        <v>160</v>
      </c>
      <c r="AR28" t="s">
        <v>159</v>
      </c>
      <c r="AS28" t="s">
        <v>160</v>
      </c>
      <c r="AT28" t="s">
        <v>160</v>
      </c>
      <c r="AU28" t="s">
        <v>159</v>
      </c>
      <c r="AV28" t="s">
        <v>159</v>
      </c>
      <c r="AW28" t="s">
        <v>159</v>
      </c>
      <c r="AX28" t="s">
        <v>159</v>
      </c>
      <c r="AY28" t="s">
        <v>159</v>
      </c>
      <c r="AZ28" t="s">
        <v>159</v>
      </c>
      <c r="BA28" s="9">
        <f t="shared" si="0"/>
        <v>35</v>
      </c>
      <c r="BB28" s="2">
        <f t="shared" si="1"/>
        <v>0.7</v>
      </c>
    </row>
    <row r="30" spans="1:54" ht="30" x14ac:dyDescent="0.25">
      <c r="A30" s="1" t="s">
        <v>52</v>
      </c>
      <c r="C30">
        <f>COUNTIF(C4:C29,"incorrect")</f>
        <v>1</v>
      </c>
      <c r="D30">
        <f t="shared" ref="D30:AZ30" si="4">COUNTIF(D4:D29,"incorrect")</f>
        <v>0</v>
      </c>
      <c r="E30">
        <f t="shared" si="4"/>
        <v>1</v>
      </c>
      <c r="F30">
        <f t="shared" si="4"/>
        <v>0</v>
      </c>
      <c r="G30">
        <f t="shared" si="4"/>
        <v>1</v>
      </c>
      <c r="H30">
        <f t="shared" si="4"/>
        <v>3</v>
      </c>
      <c r="I30">
        <f t="shared" si="4"/>
        <v>4</v>
      </c>
      <c r="J30">
        <f t="shared" si="4"/>
        <v>4</v>
      </c>
      <c r="K30">
        <f t="shared" si="4"/>
        <v>4</v>
      </c>
      <c r="L30">
        <f t="shared" si="4"/>
        <v>1</v>
      </c>
      <c r="M30">
        <f t="shared" si="4"/>
        <v>4</v>
      </c>
      <c r="N30">
        <f t="shared" si="4"/>
        <v>2</v>
      </c>
      <c r="O30">
        <f t="shared" si="4"/>
        <v>4</v>
      </c>
      <c r="P30">
        <f t="shared" si="4"/>
        <v>15</v>
      </c>
      <c r="Q30">
        <f t="shared" si="4"/>
        <v>7</v>
      </c>
      <c r="R30">
        <f t="shared" si="4"/>
        <v>4</v>
      </c>
      <c r="S30">
        <f t="shared" si="4"/>
        <v>4</v>
      </c>
      <c r="T30">
        <f t="shared" si="4"/>
        <v>5</v>
      </c>
      <c r="U30">
        <f t="shared" si="4"/>
        <v>4</v>
      </c>
      <c r="V30">
        <f t="shared" si="4"/>
        <v>7</v>
      </c>
      <c r="W30">
        <f t="shared" si="4"/>
        <v>11</v>
      </c>
      <c r="X30">
        <f t="shared" si="4"/>
        <v>17</v>
      </c>
      <c r="Y30">
        <f t="shared" si="4"/>
        <v>2</v>
      </c>
      <c r="Z30">
        <f t="shared" si="4"/>
        <v>10</v>
      </c>
      <c r="AA30">
        <f t="shared" si="4"/>
        <v>6</v>
      </c>
      <c r="AB30">
        <f t="shared" si="4"/>
        <v>5</v>
      </c>
      <c r="AC30">
        <f t="shared" si="4"/>
        <v>12</v>
      </c>
      <c r="AD30">
        <f t="shared" si="4"/>
        <v>14</v>
      </c>
      <c r="AE30">
        <f t="shared" si="4"/>
        <v>5</v>
      </c>
      <c r="AF30">
        <f t="shared" si="4"/>
        <v>11</v>
      </c>
      <c r="AG30">
        <f t="shared" si="4"/>
        <v>11</v>
      </c>
      <c r="AH30">
        <f t="shared" si="4"/>
        <v>9</v>
      </c>
      <c r="AI30">
        <f t="shared" si="4"/>
        <v>7</v>
      </c>
      <c r="AJ30">
        <f t="shared" si="4"/>
        <v>11</v>
      </c>
      <c r="AK30">
        <f t="shared" si="4"/>
        <v>8</v>
      </c>
      <c r="AL30">
        <f t="shared" si="4"/>
        <v>10</v>
      </c>
      <c r="AM30">
        <f t="shared" si="4"/>
        <v>14</v>
      </c>
      <c r="AN30">
        <f t="shared" si="4"/>
        <v>12</v>
      </c>
      <c r="AO30">
        <f t="shared" si="4"/>
        <v>18</v>
      </c>
      <c r="AP30">
        <f t="shared" si="4"/>
        <v>6</v>
      </c>
      <c r="AQ30">
        <f t="shared" si="4"/>
        <v>12</v>
      </c>
      <c r="AR30">
        <f t="shared" si="4"/>
        <v>16</v>
      </c>
      <c r="AS30">
        <f t="shared" si="4"/>
        <v>14</v>
      </c>
      <c r="AT30">
        <f t="shared" si="4"/>
        <v>17</v>
      </c>
      <c r="AU30">
        <f t="shared" si="4"/>
        <v>15</v>
      </c>
      <c r="AV30">
        <f t="shared" si="4"/>
        <v>19</v>
      </c>
      <c r="AW30">
        <f t="shared" si="4"/>
        <v>16</v>
      </c>
      <c r="AX30">
        <f t="shared" si="4"/>
        <v>17</v>
      </c>
      <c r="AY30">
        <f t="shared" si="4"/>
        <v>16</v>
      </c>
      <c r="AZ30">
        <f t="shared" si="4"/>
        <v>19</v>
      </c>
    </row>
    <row r="31" spans="1:54" x14ac:dyDescent="0.25">
      <c r="A31" s="1" t="s">
        <v>53</v>
      </c>
      <c r="C31" s="2">
        <f>C30/(24)</f>
        <v>4.1666666666666664E-2</v>
      </c>
      <c r="D31" s="2">
        <f t="shared" ref="D31:AZ31" si="5">D30/(24)</f>
        <v>0</v>
      </c>
      <c r="E31" s="2">
        <f t="shared" si="5"/>
        <v>4.1666666666666664E-2</v>
      </c>
      <c r="F31" s="2">
        <f t="shared" si="5"/>
        <v>0</v>
      </c>
      <c r="G31" s="2">
        <f t="shared" si="5"/>
        <v>4.1666666666666664E-2</v>
      </c>
      <c r="H31" s="2">
        <f t="shared" si="5"/>
        <v>0.125</v>
      </c>
      <c r="I31" s="2">
        <f t="shared" si="5"/>
        <v>0.16666666666666666</v>
      </c>
      <c r="J31" s="2">
        <f t="shared" si="5"/>
        <v>0.16666666666666666</v>
      </c>
      <c r="K31" s="2">
        <f t="shared" si="5"/>
        <v>0.16666666666666666</v>
      </c>
      <c r="L31" s="2">
        <f t="shared" si="5"/>
        <v>4.1666666666666664E-2</v>
      </c>
      <c r="M31" s="2">
        <f t="shared" si="5"/>
        <v>0.16666666666666666</v>
      </c>
      <c r="N31" s="2">
        <f t="shared" si="5"/>
        <v>8.3333333333333329E-2</v>
      </c>
      <c r="O31" s="2">
        <f t="shared" si="5"/>
        <v>0.16666666666666666</v>
      </c>
      <c r="P31" s="2">
        <f t="shared" si="5"/>
        <v>0.625</v>
      </c>
      <c r="Q31" s="2">
        <f t="shared" si="5"/>
        <v>0.29166666666666669</v>
      </c>
      <c r="R31" s="2">
        <f t="shared" si="5"/>
        <v>0.16666666666666666</v>
      </c>
      <c r="S31" s="2">
        <f t="shared" si="5"/>
        <v>0.16666666666666666</v>
      </c>
      <c r="T31" s="2">
        <f t="shared" si="5"/>
        <v>0.20833333333333334</v>
      </c>
      <c r="U31" s="2">
        <f t="shared" si="5"/>
        <v>0.16666666666666666</v>
      </c>
      <c r="V31" s="2">
        <f t="shared" si="5"/>
        <v>0.29166666666666669</v>
      </c>
      <c r="W31" s="2">
        <f t="shared" si="5"/>
        <v>0.45833333333333331</v>
      </c>
      <c r="X31" s="2">
        <f t="shared" si="5"/>
        <v>0.70833333333333337</v>
      </c>
      <c r="Y31" s="2">
        <f t="shared" si="5"/>
        <v>8.3333333333333329E-2</v>
      </c>
      <c r="Z31" s="2">
        <f t="shared" si="5"/>
        <v>0.41666666666666669</v>
      </c>
      <c r="AA31" s="2">
        <f t="shared" si="5"/>
        <v>0.25</v>
      </c>
      <c r="AB31" s="2">
        <f t="shared" si="5"/>
        <v>0.20833333333333334</v>
      </c>
      <c r="AC31" s="2">
        <f t="shared" si="5"/>
        <v>0.5</v>
      </c>
      <c r="AD31" s="2">
        <f t="shared" si="5"/>
        <v>0.58333333333333337</v>
      </c>
      <c r="AE31" s="2">
        <f t="shared" si="5"/>
        <v>0.20833333333333334</v>
      </c>
      <c r="AF31" s="2">
        <f t="shared" si="5"/>
        <v>0.45833333333333331</v>
      </c>
      <c r="AG31" s="2">
        <f t="shared" si="5"/>
        <v>0.45833333333333331</v>
      </c>
      <c r="AH31" s="2">
        <f t="shared" si="5"/>
        <v>0.375</v>
      </c>
      <c r="AI31" s="2">
        <f t="shared" si="5"/>
        <v>0.29166666666666669</v>
      </c>
      <c r="AJ31" s="2">
        <f t="shared" si="5"/>
        <v>0.45833333333333331</v>
      </c>
      <c r="AK31" s="2">
        <f t="shared" si="5"/>
        <v>0.33333333333333331</v>
      </c>
      <c r="AL31" s="2">
        <f t="shared" si="5"/>
        <v>0.41666666666666669</v>
      </c>
      <c r="AM31" s="2">
        <f t="shared" si="5"/>
        <v>0.58333333333333337</v>
      </c>
      <c r="AN31" s="2">
        <f t="shared" si="5"/>
        <v>0.5</v>
      </c>
      <c r="AO31" s="2">
        <f t="shared" si="5"/>
        <v>0.75</v>
      </c>
      <c r="AP31" s="2">
        <f t="shared" si="5"/>
        <v>0.25</v>
      </c>
      <c r="AQ31" s="2">
        <f t="shared" si="5"/>
        <v>0.5</v>
      </c>
      <c r="AR31" s="2">
        <f t="shared" si="5"/>
        <v>0.66666666666666663</v>
      </c>
      <c r="AS31" s="2">
        <f t="shared" si="5"/>
        <v>0.58333333333333337</v>
      </c>
      <c r="AT31" s="2">
        <f t="shared" si="5"/>
        <v>0.70833333333333337</v>
      </c>
      <c r="AU31" s="2">
        <f t="shared" si="5"/>
        <v>0.625</v>
      </c>
      <c r="AV31" s="2">
        <f t="shared" si="5"/>
        <v>0.79166666666666663</v>
      </c>
      <c r="AW31" s="2">
        <f t="shared" si="5"/>
        <v>0.66666666666666663</v>
      </c>
      <c r="AX31" s="2">
        <f t="shared" si="5"/>
        <v>0.70833333333333337</v>
      </c>
      <c r="AY31" s="2">
        <f t="shared" si="5"/>
        <v>0.66666666666666663</v>
      </c>
      <c r="AZ31" s="2">
        <f t="shared" si="5"/>
        <v>0.79166666666666663</v>
      </c>
    </row>
  </sheetData>
  <sheetProtection password="F299" sheet="1" objects="1" scenarios="1" selectLockedCells="1" selectUnlockedCells="1"/>
  <conditionalFormatting sqref="B30:AZ30 A31:AZ31 A1:AZ2 A4:B24 A29:AZ29 A25 A26:B28">
    <cfRule type="containsText" dxfId="56" priority="10" operator="containsText" text="incorrect">
      <formula>NOT(ISERROR(SEARCH("incorrect",A1)))</formula>
    </cfRule>
    <cfRule type="containsText" dxfId="55" priority="11" operator="containsText" text="&quot;incorrect&quot;">
      <formula>NOT(ISERROR(SEARCH("""incorrect""",A1)))</formula>
    </cfRule>
  </conditionalFormatting>
  <conditionalFormatting sqref="BA1:BB1">
    <cfRule type="containsText" dxfId="54" priority="8" operator="containsText" text="incorrect">
      <formula>NOT(ISERROR(SEARCH("incorrect",BA1)))</formula>
    </cfRule>
    <cfRule type="containsText" dxfId="53" priority="9" operator="containsText" text="&quot;incorrect&quot;">
      <formula>NOT(ISERROR(SEARCH("""incorrect""",BA1)))</formula>
    </cfRule>
  </conditionalFormatting>
  <conditionalFormatting sqref="A3:AZ3 C4:AZ28">
    <cfRule type="containsText" dxfId="52" priority="5" operator="containsText" text="incorrect">
      <formula>NOT(ISERROR(SEARCH("incorrect",A3)))</formula>
    </cfRule>
    <cfRule type="containsText" dxfId="51" priority="6" operator="containsText" text="&quot;incorrect&quot;">
      <formula>NOT(ISERROR(SEARCH("""incorrect""",A3)))</formula>
    </cfRule>
  </conditionalFormatting>
  <conditionalFormatting sqref="C3:AZ28">
    <cfRule type="beginsWith" dxfId="50" priority="4" operator="beginsWith" text="correct">
      <formula>LEFT(C3,LEN("correct"))="correct"</formula>
    </cfRule>
  </conditionalFormatting>
  <conditionalFormatting sqref="B25">
    <cfRule type="containsText" dxfId="49" priority="2" operator="containsText" text="incorrect">
      <formula>NOT(ISERROR(SEARCH("incorrect",B25)))</formula>
    </cfRule>
    <cfRule type="containsText" dxfId="48" priority="3" operator="containsText" text="&quot;incorrect&quot;">
      <formula>NOT(ISERROR(SEARCH("""incorrect""",B25)))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workbookViewId="0">
      <pane ySplit="900" topLeftCell="A13" activePane="bottomLeft"/>
      <selection activeCell="U13" sqref="U13"/>
      <selection pane="bottomLeft" activeCell="A3" sqref="A3:A29"/>
    </sheetView>
  </sheetViews>
  <sheetFormatPr defaultRowHeight="15" x14ac:dyDescent="0.25"/>
  <cols>
    <col min="1" max="1" width="22.28515625" customWidth="1"/>
  </cols>
  <sheetData>
    <row r="1" spans="1:54" x14ac:dyDescent="0.25">
      <c r="A1" s="30" t="s">
        <v>51</v>
      </c>
      <c r="B1" s="31" t="s">
        <v>267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  <c r="R1" s="32" t="s">
        <v>17</v>
      </c>
      <c r="S1" s="32" t="s">
        <v>157</v>
      </c>
      <c r="T1" s="32" t="s">
        <v>18</v>
      </c>
      <c r="U1" s="32" t="s">
        <v>19</v>
      </c>
      <c r="V1" s="32" t="s">
        <v>20</v>
      </c>
      <c r="W1" s="32" t="s">
        <v>21</v>
      </c>
      <c r="X1" s="32" t="s">
        <v>22</v>
      </c>
      <c r="Y1" s="32" t="s">
        <v>23</v>
      </c>
      <c r="Z1" s="32" t="s">
        <v>24</v>
      </c>
      <c r="AA1" s="32" t="s">
        <v>25</v>
      </c>
      <c r="AB1" s="32" t="s">
        <v>26</v>
      </c>
      <c r="AC1" s="32" t="s">
        <v>27</v>
      </c>
      <c r="AD1" s="32" t="s">
        <v>28</v>
      </c>
      <c r="AE1" s="32" t="s">
        <v>29</v>
      </c>
      <c r="AF1" s="32" t="s">
        <v>30</v>
      </c>
      <c r="AG1" s="32" t="s">
        <v>31</v>
      </c>
      <c r="AH1" s="32" t="s">
        <v>32</v>
      </c>
      <c r="AI1" s="32" t="s">
        <v>33</v>
      </c>
      <c r="AJ1" s="32" t="s">
        <v>34</v>
      </c>
      <c r="AK1" s="32" t="s">
        <v>35</v>
      </c>
      <c r="AL1" s="32" t="s">
        <v>36</v>
      </c>
      <c r="AM1" s="32" t="s">
        <v>37</v>
      </c>
      <c r="AN1" s="32" t="s">
        <v>38</v>
      </c>
      <c r="AO1" s="32" t="s">
        <v>39</v>
      </c>
      <c r="AP1" s="32" t="s">
        <v>40</v>
      </c>
      <c r="AQ1" s="32" t="s">
        <v>41</v>
      </c>
      <c r="AR1" s="32" t="s">
        <v>42</v>
      </c>
      <c r="AS1" s="32" t="s">
        <v>43</v>
      </c>
      <c r="AT1" s="32" t="s">
        <v>44</v>
      </c>
      <c r="AU1" s="32" t="s">
        <v>45</v>
      </c>
      <c r="AV1" s="32" t="s">
        <v>46</v>
      </c>
      <c r="AW1" s="32" t="s">
        <v>47</v>
      </c>
      <c r="AX1" s="32" t="s">
        <v>48</v>
      </c>
      <c r="AY1" s="32" t="s">
        <v>49</v>
      </c>
      <c r="AZ1" s="32" t="s">
        <v>50</v>
      </c>
      <c r="BA1" s="33" t="s">
        <v>107</v>
      </c>
      <c r="BB1" s="34" t="s">
        <v>1</v>
      </c>
    </row>
    <row r="2" spans="1:54" x14ac:dyDescent="0.25">
      <c r="A2" s="35" t="s">
        <v>0</v>
      </c>
      <c r="B2" s="35" t="s">
        <v>260</v>
      </c>
      <c r="C2" s="36" t="str">
        <f>'4 Camp'!C2</f>
        <v>TODAY</v>
      </c>
      <c r="D2" s="36" t="str">
        <f>'4 Camp'!D2</f>
        <v>JUMP</v>
      </c>
      <c r="E2" s="36" t="str">
        <f>'4 Camp'!E2</f>
        <v>THINK</v>
      </c>
      <c r="F2" s="36" t="str">
        <f>'4 Camp'!F2</f>
        <v>WENT</v>
      </c>
      <c r="G2" s="36" t="str">
        <f>'4 Camp'!G2</f>
        <v>TEAM</v>
      </c>
      <c r="H2" s="36" t="str">
        <f>'4 Camp'!H2</f>
        <v>SHOWER</v>
      </c>
      <c r="I2" s="36" t="str">
        <f>'4 Camp'!I2</f>
        <v>KICKING</v>
      </c>
      <c r="J2" s="36" t="str">
        <f>'4 Camp'!J2</f>
        <v>DEFROST</v>
      </c>
      <c r="K2" s="36" t="str">
        <f>'4 Camp'!K2</f>
        <v>AGAIN</v>
      </c>
      <c r="L2" s="36" t="str">
        <f>'4 Camp'!L2</f>
        <v>FOUND</v>
      </c>
      <c r="M2" s="36" t="str">
        <f>'4 Camp'!M2</f>
        <v>CLASSES</v>
      </c>
      <c r="N2" s="36" t="str">
        <f>'4 Camp'!N2</f>
        <v>WOULD</v>
      </c>
      <c r="O2" s="36" t="str">
        <f>'4 Camp'!O2</f>
        <v>USED</v>
      </c>
      <c r="P2" s="36" t="str">
        <f>'4 Camp'!P2</f>
        <v>TRIES</v>
      </c>
      <c r="Q2" s="36" t="str">
        <f>'4 Camp'!Q2</f>
        <v>MATCH</v>
      </c>
      <c r="R2" s="36" t="str">
        <f>'4 Camp'!R2</f>
        <v>TOGETHER</v>
      </c>
      <c r="S2" s="36" t="str">
        <f>'4 Camp'!S2</f>
        <v>INVENTED</v>
      </c>
      <c r="T2" s="36" t="str">
        <f>'4 Camp'!T2</f>
        <v>FRIENDS</v>
      </c>
      <c r="U2" s="36" t="str">
        <f>'4 Camp'!U2</f>
        <v>VOICE</v>
      </c>
      <c r="V2" s="36" t="str">
        <f>'4 Camp'!V2</f>
        <v>WRITING</v>
      </c>
      <c r="W2" s="36" t="str">
        <f>'4 Camp'!W2</f>
        <v>ADVENTURE</v>
      </c>
      <c r="X2" s="36" t="str">
        <f>'4 Camp'!X2</f>
        <v>STOPPED</v>
      </c>
      <c r="Y2" s="36" t="str">
        <f>'4 Camp'!Y2</f>
        <v>DANCING</v>
      </c>
      <c r="Z2" s="36" t="str">
        <f>'4 Camp'!Z2</f>
        <v>HEARD</v>
      </c>
      <c r="AA2" s="36" t="str">
        <f>'4 Camp'!AA2</f>
        <v>EVERYWHERE</v>
      </c>
      <c r="AB2" s="36" t="str">
        <f>'4 Camp'!AB2</f>
        <v>THIRTEEN</v>
      </c>
      <c r="AC2" s="36" t="str">
        <f>'4 Camp'!AC2</f>
        <v>SKIPPING</v>
      </c>
      <c r="AD2" s="36" t="str">
        <f>'4 Camp'!AD2</f>
        <v>HEDGE</v>
      </c>
      <c r="AE2" s="36" t="str">
        <f>'4 Camp'!AE2</f>
        <v>SUDDENLY</v>
      </c>
      <c r="AF2" s="36" t="str">
        <f>'4 Camp'!AF2</f>
        <v>TIGHTER</v>
      </c>
      <c r="AG2" s="36" t="str">
        <f>'4 Camp'!AG2</f>
        <v>DISAGREE</v>
      </c>
      <c r="AH2" s="36" t="str">
        <f>'4 Camp'!AH2</f>
        <v>ALREADY</v>
      </c>
      <c r="AI2" s="36" t="str">
        <f>'4 Camp'!AI2</f>
        <v>CHURCHES</v>
      </c>
      <c r="AJ2" s="36" t="str">
        <f>'4 Camp'!AJ2</f>
        <v>INFORMATION</v>
      </c>
      <c r="AK2" s="36" t="str">
        <f>'4 Camp'!AK2</f>
        <v>DANGEROUS</v>
      </c>
      <c r="AL2" s="36" t="str">
        <f>'4 Camp'!AL2</f>
        <v>STORIES</v>
      </c>
      <c r="AM2" s="36" t="str">
        <f>'4 Camp'!AM2</f>
        <v>HAPPILY</v>
      </c>
      <c r="AN2" s="36" t="str">
        <f>'4 Camp'!AN2</f>
        <v>ENOUGH</v>
      </c>
      <c r="AO2" s="36" t="str">
        <f>'4 Camp'!AO2</f>
        <v>POTATOES</v>
      </c>
      <c r="AP2" s="36" t="str">
        <f>'4 Camp'!AP2</f>
        <v>RESPECTFUL</v>
      </c>
      <c r="AQ2" s="36" t="str">
        <f>'4 Camp'!AQ2</f>
        <v>COMPLAINED</v>
      </c>
      <c r="AR2" s="36" t="str">
        <f>'4 Camp'!AR2</f>
        <v>OURSELVES</v>
      </c>
      <c r="AS2" s="36" t="str">
        <f>'4 Camp'!AS2</f>
        <v>PHOTOGRAPHS</v>
      </c>
      <c r="AT2" s="36" t="str">
        <f>'4 Camp'!AT2</f>
        <v>SANDWICHES</v>
      </c>
      <c r="AU2" s="36" t="str">
        <f>'4 Camp'!AU2</f>
        <v>MEASURED</v>
      </c>
      <c r="AV2" s="36" t="str">
        <f>'4 Camp'!AV2</f>
        <v>WRAPPED</v>
      </c>
      <c r="AW2" s="36" t="str">
        <f>'4 Camp'!AW2</f>
        <v>EXCITING</v>
      </c>
      <c r="AX2" s="36" t="str">
        <f>'4 Camp'!AX2</f>
        <v>FRIGHTENED</v>
      </c>
      <c r="AY2" s="36" t="str">
        <f>'4 Camp'!AY2</f>
        <v>EXPLOSION</v>
      </c>
      <c r="AZ2" s="36" t="str">
        <f>'4 Camp'!AZ2</f>
        <v>CANCELLED</v>
      </c>
      <c r="BA2" s="37"/>
      <c r="BB2" s="36"/>
    </row>
    <row r="3" spans="1:54" x14ac:dyDescent="0.25">
      <c r="A3" s="43" t="s">
        <v>58</v>
      </c>
      <c r="B3" s="31" t="str">
        <f>VLOOKUP(BA3,'4 Camp'!F$67:G$118,2,TRUE)</f>
        <v>9:03</v>
      </c>
      <c r="C3" s="31" t="s">
        <v>160</v>
      </c>
      <c r="D3" s="31" t="s">
        <v>160</v>
      </c>
      <c r="E3" s="31" t="s">
        <v>160</v>
      </c>
      <c r="F3" s="31" t="s">
        <v>160</v>
      </c>
      <c r="G3" s="31" t="s">
        <v>160</v>
      </c>
      <c r="H3" s="31" t="s">
        <v>160</v>
      </c>
      <c r="I3" s="31" t="s">
        <v>160</v>
      </c>
      <c r="J3" s="31" t="s">
        <v>159</v>
      </c>
      <c r="K3" s="31" t="s">
        <v>160</v>
      </c>
      <c r="L3" s="31" t="s">
        <v>160</v>
      </c>
      <c r="M3" s="31" t="s">
        <v>160</v>
      </c>
      <c r="N3" s="31" t="s">
        <v>160</v>
      </c>
      <c r="O3" s="31" t="s">
        <v>160</v>
      </c>
      <c r="P3" s="31" t="s">
        <v>160</v>
      </c>
      <c r="Q3" s="31" t="s">
        <v>160</v>
      </c>
      <c r="R3" s="31" t="s">
        <v>160</v>
      </c>
      <c r="S3" s="31" t="s">
        <v>159</v>
      </c>
      <c r="T3" s="31" t="s">
        <v>160</v>
      </c>
      <c r="U3" s="31" t="s">
        <v>160</v>
      </c>
      <c r="V3" s="31" t="s">
        <v>160</v>
      </c>
      <c r="W3" s="31" t="s">
        <v>160</v>
      </c>
      <c r="X3" s="31" t="s">
        <v>159</v>
      </c>
      <c r="Y3" s="31" t="s">
        <v>160</v>
      </c>
      <c r="Z3" s="31" t="s">
        <v>160</v>
      </c>
      <c r="AA3" s="31" t="s">
        <v>159</v>
      </c>
      <c r="AB3" s="31" t="s">
        <v>160</v>
      </c>
      <c r="AC3" s="31" t="s">
        <v>160</v>
      </c>
      <c r="AD3" s="31" t="s">
        <v>159</v>
      </c>
      <c r="AE3" s="31" t="s">
        <v>160</v>
      </c>
      <c r="AF3" s="31" t="s">
        <v>160</v>
      </c>
      <c r="AG3" s="31" t="s">
        <v>160</v>
      </c>
      <c r="AH3" s="31" t="s">
        <v>159</v>
      </c>
      <c r="AI3" s="31" t="s">
        <v>160</v>
      </c>
      <c r="AJ3" s="31" t="s">
        <v>159</v>
      </c>
      <c r="AK3" s="31" t="s">
        <v>160</v>
      </c>
      <c r="AL3" s="31" t="s">
        <v>159</v>
      </c>
      <c r="AM3" s="31" t="s">
        <v>159</v>
      </c>
      <c r="AN3" s="31" t="s">
        <v>159</v>
      </c>
      <c r="AO3" s="31" t="s">
        <v>160</v>
      </c>
      <c r="AP3" s="31" t="s">
        <v>160</v>
      </c>
      <c r="AQ3" s="31" t="s">
        <v>159</v>
      </c>
      <c r="AR3" s="31" t="s">
        <v>160</v>
      </c>
      <c r="AS3" s="31" t="s">
        <v>159</v>
      </c>
      <c r="AT3" s="31" t="s">
        <v>159</v>
      </c>
      <c r="AU3" s="31" t="s">
        <v>159</v>
      </c>
      <c r="AV3" s="31" t="s">
        <v>159</v>
      </c>
      <c r="AW3" s="31" t="s">
        <v>160</v>
      </c>
      <c r="AX3" s="31" t="s">
        <v>159</v>
      </c>
      <c r="AY3" s="31" t="s">
        <v>159</v>
      </c>
      <c r="AZ3" s="31" t="s">
        <v>159</v>
      </c>
      <c r="BA3" s="38">
        <f>COUNTIF(C3:AZ3, "correct")</f>
        <v>32</v>
      </c>
      <c r="BB3" s="39">
        <f>COUNTIF(C3:AZ3, "correct")/50</f>
        <v>0.64</v>
      </c>
    </row>
    <row r="4" spans="1:54" x14ac:dyDescent="0.25">
      <c r="A4" s="43" t="s">
        <v>59</v>
      </c>
      <c r="B4" s="31" t="str">
        <f>VLOOKUP(BA4,'4 Camp'!F$67:G$118,2,TRUE)</f>
        <v>7:07</v>
      </c>
      <c r="C4" s="31" t="s">
        <v>160</v>
      </c>
      <c r="D4" s="31" t="s">
        <v>160</v>
      </c>
      <c r="E4" s="31" t="s">
        <v>160</v>
      </c>
      <c r="F4" s="31" t="s">
        <v>160</v>
      </c>
      <c r="G4" s="31" t="s">
        <v>160</v>
      </c>
      <c r="H4" s="31" t="s">
        <v>159</v>
      </c>
      <c r="I4" s="31" t="s">
        <v>159</v>
      </c>
      <c r="J4" s="31" t="s">
        <v>160</v>
      </c>
      <c r="K4" s="31" t="s">
        <v>160</v>
      </c>
      <c r="L4" s="31" t="s">
        <v>160</v>
      </c>
      <c r="M4" s="31" t="s">
        <v>160</v>
      </c>
      <c r="N4" s="31" t="s">
        <v>160</v>
      </c>
      <c r="O4" s="31" t="s">
        <v>159</v>
      </c>
      <c r="P4" s="31" t="s">
        <v>159</v>
      </c>
      <c r="Q4" s="31" t="s">
        <v>160</v>
      </c>
      <c r="R4" s="31" t="s">
        <v>159</v>
      </c>
      <c r="S4" s="31" t="s">
        <v>159</v>
      </c>
      <c r="T4" s="31" t="s">
        <v>159</v>
      </c>
      <c r="U4" s="31" t="s">
        <v>160</v>
      </c>
      <c r="V4" s="31" t="s">
        <v>159</v>
      </c>
      <c r="W4" s="31" t="s">
        <v>159</v>
      </c>
      <c r="X4" s="31" t="s">
        <v>159</v>
      </c>
      <c r="Y4" s="31" t="s">
        <v>160</v>
      </c>
      <c r="Z4" s="31" t="s">
        <v>159</v>
      </c>
      <c r="AA4" s="31" t="s">
        <v>160</v>
      </c>
      <c r="AB4" s="31" t="s">
        <v>159</v>
      </c>
      <c r="AC4" s="31" t="s">
        <v>160</v>
      </c>
      <c r="AD4" s="31" t="s">
        <v>159</v>
      </c>
      <c r="AE4" s="31" t="s">
        <v>159</v>
      </c>
      <c r="AF4" s="31" t="s">
        <v>159</v>
      </c>
      <c r="AG4" s="31" t="s">
        <v>159</v>
      </c>
      <c r="AH4" s="31" t="s">
        <v>159</v>
      </c>
      <c r="AI4" s="31" t="s">
        <v>159</v>
      </c>
      <c r="AJ4" s="31" t="s">
        <v>159</v>
      </c>
      <c r="AK4" s="31" t="s">
        <v>159</v>
      </c>
      <c r="AL4" s="31" t="s">
        <v>159</v>
      </c>
      <c r="AM4" s="31" t="s">
        <v>159</v>
      </c>
      <c r="AN4" s="31" t="s">
        <v>159</v>
      </c>
      <c r="AO4" s="31" t="s">
        <v>159</v>
      </c>
      <c r="AP4" s="31" t="s">
        <v>160</v>
      </c>
      <c r="AQ4" s="31" t="s">
        <v>159</v>
      </c>
      <c r="AR4" s="31" t="s">
        <v>159</v>
      </c>
      <c r="AS4" s="31" t="s">
        <v>159</v>
      </c>
      <c r="AT4" s="31" t="s">
        <v>159</v>
      </c>
      <c r="AU4" s="31" t="s">
        <v>159</v>
      </c>
      <c r="AV4" s="31" t="s">
        <v>159</v>
      </c>
      <c r="AW4" s="31" t="s">
        <v>159</v>
      </c>
      <c r="AX4" s="31" t="s">
        <v>159</v>
      </c>
      <c r="AY4" s="31" t="s">
        <v>159</v>
      </c>
      <c r="AZ4" s="31" t="s">
        <v>159</v>
      </c>
      <c r="BA4" s="38">
        <f t="shared" ref="BA4:BA29" si="0">COUNTIF(C4:AZ4, "correct")</f>
        <v>16</v>
      </c>
      <c r="BB4" s="39">
        <f t="shared" ref="BB4:BB29" si="1">COUNTIF(C4:AZ4, "correct")/50</f>
        <v>0.32</v>
      </c>
    </row>
    <row r="5" spans="1:54" x14ac:dyDescent="0.25">
      <c r="A5" s="43" t="s">
        <v>60</v>
      </c>
      <c r="B5" s="31" t="str">
        <f>VLOOKUP(BA5,'4 Camp'!F$67:G$118,2,TRUE)</f>
        <v>7:10</v>
      </c>
      <c r="C5" s="31" t="s">
        <v>160</v>
      </c>
      <c r="D5" s="31" t="s">
        <v>159</v>
      </c>
      <c r="E5" s="31" t="s">
        <v>160</v>
      </c>
      <c r="F5" s="31" t="s">
        <v>160</v>
      </c>
      <c r="G5" s="31" t="s">
        <v>160</v>
      </c>
      <c r="H5" s="31" t="s">
        <v>160</v>
      </c>
      <c r="I5" s="31" t="s">
        <v>159</v>
      </c>
      <c r="J5" s="31" t="s">
        <v>160</v>
      </c>
      <c r="K5" s="31" t="s">
        <v>160</v>
      </c>
      <c r="L5" s="31" t="s">
        <v>160</v>
      </c>
      <c r="M5" s="31" t="s">
        <v>159</v>
      </c>
      <c r="N5" s="31" t="s">
        <v>160</v>
      </c>
      <c r="O5" s="31" t="s">
        <v>160</v>
      </c>
      <c r="P5" s="31" t="s">
        <v>159</v>
      </c>
      <c r="Q5" s="31" t="s">
        <v>160</v>
      </c>
      <c r="R5" s="31" t="s">
        <v>159</v>
      </c>
      <c r="S5" s="31" t="s">
        <v>160</v>
      </c>
      <c r="T5" s="31" t="s">
        <v>160</v>
      </c>
      <c r="U5" s="31" t="s">
        <v>159</v>
      </c>
      <c r="V5" s="31" t="s">
        <v>160</v>
      </c>
      <c r="W5" s="31" t="s">
        <v>159</v>
      </c>
      <c r="X5" s="31" t="s">
        <v>159</v>
      </c>
      <c r="Y5" s="31" t="s">
        <v>160</v>
      </c>
      <c r="Z5" s="31" t="s">
        <v>159</v>
      </c>
      <c r="AA5" s="31" t="s">
        <v>159</v>
      </c>
      <c r="AB5" s="31" t="s">
        <v>159</v>
      </c>
      <c r="AC5" s="31" t="s">
        <v>159</v>
      </c>
      <c r="AD5" s="31" t="s">
        <v>159</v>
      </c>
      <c r="AE5" s="31" t="s">
        <v>159</v>
      </c>
      <c r="AF5" s="31" t="s">
        <v>160</v>
      </c>
      <c r="AG5" s="31" t="s">
        <v>159</v>
      </c>
      <c r="AH5" s="31" t="s">
        <v>160</v>
      </c>
      <c r="AI5" s="31" t="s">
        <v>159</v>
      </c>
      <c r="AJ5" s="31" t="s">
        <v>159</v>
      </c>
      <c r="AK5" s="31" t="s">
        <v>159</v>
      </c>
      <c r="AL5" s="31" t="s">
        <v>160</v>
      </c>
      <c r="AM5" s="31" t="s">
        <v>159</v>
      </c>
      <c r="AN5" s="31" t="s">
        <v>159</v>
      </c>
      <c r="AO5" s="31" t="s">
        <v>159</v>
      </c>
      <c r="AP5" s="31" t="s">
        <v>159</v>
      </c>
      <c r="AQ5" s="31" t="s">
        <v>159</v>
      </c>
      <c r="AR5" s="31" t="s">
        <v>159</v>
      </c>
      <c r="AS5" s="31" t="s">
        <v>159</v>
      </c>
      <c r="AT5" s="31" t="s">
        <v>159</v>
      </c>
      <c r="AU5" s="31" t="s">
        <v>159</v>
      </c>
      <c r="AV5" s="31" t="s">
        <v>159</v>
      </c>
      <c r="AW5" s="31" t="s">
        <v>160</v>
      </c>
      <c r="AX5" s="31" t="s">
        <v>159</v>
      </c>
      <c r="AY5" s="31" t="s">
        <v>159</v>
      </c>
      <c r="AZ5" s="31" t="s">
        <v>159</v>
      </c>
      <c r="BA5" s="38">
        <f t="shared" si="0"/>
        <v>19</v>
      </c>
      <c r="BB5" s="39">
        <f t="shared" si="1"/>
        <v>0.38</v>
      </c>
    </row>
    <row r="6" spans="1:54" x14ac:dyDescent="0.25">
      <c r="A6" s="43" t="s">
        <v>61</v>
      </c>
      <c r="B6" s="31" t="str">
        <f>VLOOKUP(BA6,'4 Camp'!F$67:G$118,2,TRUE)</f>
        <v>8:09</v>
      </c>
      <c r="C6" s="31" t="s">
        <v>160</v>
      </c>
      <c r="D6" s="31" t="s">
        <v>160</v>
      </c>
      <c r="E6" s="31" t="s">
        <v>160</v>
      </c>
      <c r="F6" s="31" t="s">
        <v>160</v>
      </c>
      <c r="G6" s="31" t="s">
        <v>160</v>
      </c>
      <c r="H6" s="31" t="s">
        <v>160</v>
      </c>
      <c r="I6" s="31" t="s">
        <v>160</v>
      </c>
      <c r="J6" s="31" t="s">
        <v>160</v>
      </c>
      <c r="K6" s="31" t="s">
        <v>160</v>
      </c>
      <c r="L6" s="31" t="s">
        <v>160</v>
      </c>
      <c r="M6" s="31" t="s">
        <v>160</v>
      </c>
      <c r="N6" s="31" t="s">
        <v>160</v>
      </c>
      <c r="O6" s="31" t="s">
        <v>160</v>
      </c>
      <c r="P6" s="31" t="s">
        <v>159</v>
      </c>
      <c r="Q6" s="31" t="s">
        <v>160</v>
      </c>
      <c r="R6" s="31" t="s">
        <v>160</v>
      </c>
      <c r="S6" s="31" t="s">
        <v>160</v>
      </c>
      <c r="T6" s="31" t="s">
        <v>159</v>
      </c>
      <c r="U6" s="31" t="s">
        <v>160</v>
      </c>
      <c r="V6" s="31" t="s">
        <v>160</v>
      </c>
      <c r="W6" s="31" t="s">
        <v>159</v>
      </c>
      <c r="X6" s="31" t="s">
        <v>159</v>
      </c>
      <c r="Y6" s="31" t="s">
        <v>160</v>
      </c>
      <c r="Z6" s="31" t="s">
        <v>159</v>
      </c>
      <c r="AA6" s="31" t="s">
        <v>159</v>
      </c>
      <c r="AB6" s="31" t="s">
        <v>160</v>
      </c>
      <c r="AC6" s="31" t="s">
        <v>159</v>
      </c>
      <c r="AD6" s="31" t="s">
        <v>159</v>
      </c>
      <c r="AE6" s="31" t="s">
        <v>160</v>
      </c>
      <c r="AF6" s="31" t="s">
        <v>159</v>
      </c>
      <c r="AG6" s="31" t="s">
        <v>160</v>
      </c>
      <c r="AH6" s="31" t="s">
        <v>159</v>
      </c>
      <c r="AI6" s="31" t="s">
        <v>160</v>
      </c>
      <c r="AJ6" s="31" t="s">
        <v>159</v>
      </c>
      <c r="AK6" s="31" t="s">
        <v>159</v>
      </c>
      <c r="AL6" s="31" t="s">
        <v>159</v>
      </c>
      <c r="AM6" s="31" t="s">
        <v>159</v>
      </c>
      <c r="AN6" s="31" t="s">
        <v>159</v>
      </c>
      <c r="AO6" s="31" t="s">
        <v>160</v>
      </c>
      <c r="AP6" s="31" t="s">
        <v>160</v>
      </c>
      <c r="AQ6" s="31" t="s">
        <v>159</v>
      </c>
      <c r="AR6" s="31" t="s">
        <v>159</v>
      </c>
      <c r="AS6" s="31" t="s">
        <v>159</v>
      </c>
      <c r="AT6" s="31" t="s">
        <v>160</v>
      </c>
      <c r="AU6" s="31" t="s">
        <v>159</v>
      </c>
      <c r="AV6" s="31" t="s">
        <v>159</v>
      </c>
      <c r="AW6" s="31" t="s">
        <v>159</v>
      </c>
      <c r="AX6" s="31" t="s">
        <v>159</v>
      </c>
      <c r="AY6" s="31" t="s">
        <v>159</v>
      </c>
      <c r="AZ6" s="31" t="s">
        <v>160</v>
      </c>
      <c r="BA6" s="38">
        <f t="shared" si="0"/>
        <v>27</v>
      </c>
      <c r="BB6" s="39">
        <f t="shared" si="1"/>
        <v>0.54</v>
      </c>
    </row>
    <row r="7" spans="1:54" x14ac:dyDescent="0.25">
      <c r="A7" s="43" t="s">
        <v>62</v>
      </c>
      <c r="B7" s="31" t="str">
        <f>VLOOKUP(BA7,'4 Camp'!F$67:G$118,2,TRUE)</f>
        <v>9:06</v>
      </c>
      <c r="C7" s="31" t="s">
        <v>160</v>
      </c>
      <c r="D7" s="31" t="s">
        <v>160</v>
      </c>
      <c r="E7" s="31" t="s">
        <v>159</v>
      </c>
      <c r="F7" s="31" t="s">
        <v>160</v>
      </c>
      <c r="G7" s="31" t="s">
        <v>160</v>
      </c>
      <c r="H7" s="31" t="s">
        <v>160</v>
      </c>
      <c r="I7" s="31" t="s">
        <v>160</v>
      </c>
      <c r="J7" s="31" t="s">
        <v>160</v>
      </c>
      <c r="K7" s="31" t="s">
        <v>160</v>
      </c>
      <c r="L7" s="31" t="s">
        <v>160</v>
      </c>
      <c r="M7" s="31" t="s">
        <v>160</v>
      </c>
      <c r="N7" s="31" t="s">
        <v>160</v>
      </c>
      <c r="O7" s="31" t="s">
        <v>160</v>
      </c>
      <c r="P7" s="31" t="s">
        <v>159</v>
      </c>
      <c r="Q7" s="31" t="s">
        <v>160</v>
      </c>
      <c r="R7" s="31" t="s">
        <v>159</v>
      </c>
      <c r="S7" s="31" t="s">
        <v>160</v>
      </c>
      <c r="T7" s="31" t="s">
        <v>159</v>
      </c>
      <c r="U7" s="31" t="s">
        <v>160</v>
      </c>
      <c r="V7" s="31" t="s">
        <v>160</v>
      </c>
      <c r="W7" s="31" t="s">
        <v>160</v>
      </c>
      <c r="X7" s="31" t="s">
        <v>159</v>
      </c>
      <c r="Y7" s="31" t="s">
        <v>160</v>
      </c>
      <c r="Z7" s="31" t="s">
        <v>160</v>
      </c>
      <c r="AA7" s="31" t="s">
        <v>160</v>
      </c>
      <c r="AB7" s="31" t="s">
        <v>159</v>
      </c>
      <c r="AC7" s="31" t="s">
        <v>160</v>
      </c>
      <c r="AD7" s="31" t="s">
        <v>160</v>
      </c>
      <c r="AE7" s="31" t="s">
        <v>160</v>
      </c>
      <c r="AF7" s="31" t="s">
        <v>159</v>
      </c>
      <c r="AG7" s="31" t="s">
        <v>160</v>
      </c>
      <c r="AH7" s="31" t="s">
        <v>159</v>
      </c>
      <c r="AI7" s="31" t="s">
        <v>159</v>
      </c>
      <c r="AJ7" s="31" t="s">
        <v>160</v>
      </c>
      <c r="AK7" s="31" t="s">
        <v>160</v>
      </c>
      <c r="AL7" s="31" t="s">
        <v>160</v>
      </c>
      <c r="AM7" s="31" t="s">
        <v>159</v>
      </c>
      <c r="AN7" s="31" t="s">
        <v>159</v>
      </c>
      <c r="AO7" s="31" t="s">
        <v>160</v>
      </c>
      <c r="AP7" s="31" t="s">
        <v>160</v>
      </c>
      <c r="AQ7" s="31" t="s">
        <v>159</v>
      </c>
      <c r="AR7" s="31" t="s">
        <v>160</v>
      </c>
      <c r="AS7" s="31" t="s">
        <v>160</v>
      </c>
      <c r="AT7" s="31" t="s">
        <v>160</v>
      </c>
      <c r="AU7" s="31" t="s">
        <v>160</v>
      </c>
      <c r="AV7" s="31" t="s">
        <v>159</v>
      </c>
      <c r="AW7" s="31" t="s">
        <v>159</v>
      </c>
      <c r="AX7" s="31" t="s">
        <v>159</v>
      </c>
      <c r="AY7" s="31" t="s">
        <v>159</v>
      </c>
      <c r="AZ7" s="31" t="s">
        <v>159</v>
      </c>
      <c r="BA7" s="38">
        <f t="shared" si="0"/>
        <v>33</v>
      </c>
      <c r="BB7" s="39">
        <f t="shared" si="1"/>
        <v>0.66</v>
      </c>
    </row>
    <row r="8" spans="1:54" x14ac:dyDescent="0.25">
      <c r="A8" s="43" t="s">
        <v>63</v>
      </c>
      <c r="B8" s="31" t="str">
        <f>VLOOKUP(BA8,'4 Camp'!F$67:G$118,2,TRUE)</f>
        <v>9:01</v>
      </c>
      <c r="C8" s="31" t="s">
        <v>160</v>
      </c>
      <c r="D8" s="31" t="s">
        <v>160</v>
      </c>
      <c r="E8" s="31" t="s">
        <v>160</v>
      </c>
      <c r="F8" s="31" t="s">
        <v>160</v>
      </c>
      <c r="G8" s="31" t="s">
        <v>160</v>
      </c>
      <c r="H8" s="31" t="s">
        <v>160</v>
      </c>
      <c r="I8" s="31" t="s">
        <v>160</v>
      </c>
      <c r="J8" s="31" t="s">
        <v>160</v>
      </c>
      <c r="K8" s="31" t="s">
        <v>160</v>
      </c>
      <c r="L8" s="31" t="s">
        <v>160</v>
      </c>
      <c r="M8" s="31" t="s">
        <v>160</v>
      </c>
      <c r="N8" s="31" t="s">
        <v>160</v>
      </c>
      <c r="O8" s="31" t="s">
        <v>160</v>
      </c>
      <c r="P8" s="31" t="s">
        <v>160</v>
      </c>
      <c r="Q8" s="31" t="s">
        <v>160</v>
      </c>
      <c r="R8" s="31" t="s">
        <v>160</v>
      </c>
      <c r="S8" s="31" t="s">
        <v>159</v>
      </c>
      <c r="T8" s="31" t="s">
        <v>160</v>
      </c>
      <c r="U8" s="31" t="s">
        <v>160</v>
      </c>
      <c r="V8" s="31" t="s">
        <v>159</v>
      </c>
      <c r="W8" s="31" t="s">
        <v>160</v>
      </c>
      <c r="X8" s="31" t="s">
        <v>159</v>
      </c>
      <c r="Y8" s="31" t="s">
        <v>160</v>
      </c>
      <c r="Z8" s="31" t="s">
        <v>160</v>
      </c>
      <c r="AA8" s="31" t="s">
        <v>160</v>
      </c>
      <c r="AB8" s="31" t="s">
        <v>160</v>
      </c>
      <c r="AC8" s="31" t="s">
        <v>160</v>
      </c>
      <c r="AD8" s="31" t="s">
        <v>160</v>
      </c>
      <c r="AE8" s="31" t="s">
        <v>159</v>
      </c>
      <c r="AF8" s="31" t="s">
        <v>159</v>
      </c>
      <c r="AG8" s="31" t="s">
        <v>160</v>
      </c>
      <c r="AH8" s="31" t="s">
        <v>159</v>
      </c>
      <c r="AI8" s="31" t="s">
        <v>160</v>
      </c>
      <c r="AJ8" s="31" t="s">
        <v>159</v>
      </c>
      <c r="AK8" s="31" t="s">
        <v>159</v>
      </c>
      <c r="AL8" s="31" t="s">
        <v>159</v>
      </c>
      <c r="AM8" s="31" t="s">
        <v>159</v>
      </c>
      <c r="AN8" s="31" t="s">
        <v>159</v>
      </c>
      <c r="AO8" s="31" t="s">
        <v>160</v>
      </c>
      <c r="AP8" s="31" t="s">
        <v>160</v>
      </c>
      <c r="AQ8" s="31" t="s">
        <v>159</v>
      </c>
      <c r="AR8" s="31" t="s">
        <v>159</v>
      </c>
      <c r="AS8" s="31" t="s">
        <v>159</v>
      </c>
      <c r="AT8" s="31" t="s">
        <v>159</v>
      </c>
      <c r="AU8" s="31" t="s">
        <v>159</v>
      </c>
      <c r="AV8" s="31" t="s">
        <v>159</v>
      </c>
      <c r="AW8" s="31" t="s">
        <v>160</v>
      </c>
      <c r="AX8" s="31" t="s">
        <v>159</v>
      </c>
      <c r="AY8" s="31" t="s">
        <v>159</v>
      </c>
      <c r="AZ8" s="31" t="s">
        <v>159</v>
      </c>
      <c r="BA8" s="38">
        <f t="shared" si="0"/>
        <v>30</v>
      </c>
      <c r="BB8" s="39">
        <f t="shared" si="1"/>
        <v>0.6</v>
      </c>
    </row>
    <row r="9" spans="1:54" x14ac:dyDescent="0.25">
      <c r="A9" s="43" t="s">
        <v>64</v>
      </c>
      <c r="B9" s="31" t="str">
        <f>VLOOKUP(BA9,'4 Camp'!F$67:G$118,2,TRUE)</f>
        <v>11:06</v>
      </c>
      <c r="C9" s="31" t="s">
        <v>160</v>
      </c>
      <c r="D9" s="31" t="s">
        <v>160</v>
      </c>
      <c r="E9" s="31" t="s">
        <v>160</v>
      </c>
      <c r="F9" s="31" t="s">
        <v>160</v>
      </c>
      <c r="G9" s="31" t="s">
        <v>160</v>
      </c>
      <c r="H9" s="31" t="s">
        <v>160</v>
      </c>
      <c r="I9" s="31" t="s">
        <v>160</v>
      </c>
      <c r="J9" s="31" t="s">
        <v>160</v>
      </c>
      <c r="K9" s="31" t="s">
        <v>160</v>
      </c>
      <c r="L9" s="31" t="s">
        <v>160</v>
      </c>
      <c r="M9" s="31" t="s">
        <v>160</v>
      </c>
      <c r="N9" s="31" t="s">
        <v>160</v>
      </c>
      <c r="O9" s="31" t="s">
        <v>160</v>
      </c>
      <c r="P9" s="31" t="s">
        <v>160</v>
      </c>
      <c r="Q9" s="31" t="s">
        <v>160</v>
      </c>
      <c r="R9" s="31" t="s">
        <v>160</v>
      </c>
      <c r="S9" s="31" t="s">
        <v>160</v>
      </c>
      <c r="T9" s="31" t="s">
        <v>160</v>
      </c>
      <c r="U9" s="31" t="s">
        <v>160</v>
      </c>
      <c r="V9" s="31" t="s">
        <v>160</v>
      </c>
      <c r="W9" s="31" t="s">
        <v>160</v>
      </c>
      <c r="X9" s="31" t="s">
        <v>160</v>
      </c>
      <c r="Y9" s="31" t="s">
        <v>160</v>
      </c>
      <c r="Z9" s="31" t="s">
        <v>159</v>
      </c>
      <c r="AA9" s="31" t="s">
        <v>160</v>
      </c>
      <c r="AB9" s="31" t="s">
        <v>159</v>
      </c>
      <c r="AC9" s="31" t="s">
        <v>160</v>
      </c>
      <c r="AD9" s="31" t="s">
        <v>160</v>
      </c>
      <c r="AE9" s="31" t="s">
        <v>160</v>
      </c>
      <c r="AF9" s="31" t="s">
        <v>160</v>
      </c>
      <c r="AG9" s="31" t="s">
        <v>160</v>
      </c>
      <c r="AH9" s="31" t="s">
        <v>160</v>
      </c>
      <c r="AI9" s="31" t="s">
        <v>159</v>
      </c>
      <c r="AJ9" s="31" t="s">
        <v>160</v>
      </c>
      <c r="AK9" s="31" t="s">
        <v>160</v>
      </c>
      <c r="AL9" s="31" t="s">
        <v>160</v>
      </c>
      <c r="AM9" s="31" t="s">
        <v>160</v>
      </c>
      <c r="AN9" s="31" t="s">
        <v>160</v>
      </c>
      <c r="AO9" s="31" t="s">
        <v>160</v>
      </c>
      <c r="AP9" s="31" t="s">
        <v>160</v>
      </c>
      <c r="AQ9" s="31" t="s">
        <v>160</v>
      </c>
      <c r="AR9" s="31" t="s">
        <v>160</v>
      </c>
      <c r="AS9" s="31" t="s">
        <v>160</v>
      </c>
      <c r="AT9" s="31" t="s">
        <v>159</v>
      </c>
      <c r="AU9" s="31" t="s">
        <v>160</v>
      </c>
      <c r="AV9" s="31" t="s">
        <v>160</v>
      </c>
      <c r="AW9" s="31" t="s">
        <v>159</v>
      </c>
      <c r="AX9" s="31" t="s">
        <v>159</v>
      </c>
      <c r="AY9" s="31" t="s">
        <v>160</v>
      </c>
      <c r="AZ9" s="31" t="s">
        <v>160</v>
      </c>
      <c r="BA9" s="38">
        <f t="shared" si="0"/>
        <v>44</v>
      </c>
      <c r="BB9" s="39">
        <f t="shared" si="1"/>
        <v>0.88</v>
      </c>
    </row>
    <row r="10" spans="1:54" x14ac:dyDescent="0.25">
      <c r="A10" s="43" t="s">
        <v>65</v>
      </c>
      <c r="B10" s="31" t="str">
        <f>VLOOKUP(BA10,'4 Camp'!F$67:G$118,2,TRUE)</f>
        <v>8:03</v>
      </c>
      <c r="C10" s="31" t="s">
        <v>160</v>
      </c>
      <c r="D10" s="31" t="s">
        <v>160</v>
      </c>
      <c r="E10" s="31" t="s">
        <v>160</v>
      </c>
      <c r="F10" s="31" t="s">
        <v>160</v>
      </c>
      <c r="G10" s="31" t="s">
        <v>160</v>
      </c>
      <c r="H10" s="31" t="s">
        <v>160</v>
      </c>
      <c r="I10" s="31" t="s">
        <v>160</v>
      </c>
      <c r="J10" s="31" t="s">
        <v>160</v>
      </c>
      <c r="K10" s="31" t="s">
        <v>160</v>
      </c>
      <c r="L10" s="31" t="s">
        <v>159</v>
      </c>
      <c r="M10" s="31" t="s">
        <v>160</v>
      </c>
      <c r="N10" s="31" t="s">
        <v>160</v>
      </c>
      <c r="O10" s="31" t="s">
        <v>159</v>
      </c>
      <c r="P10" s="31" t="s">
        <v>160</v>
      </c>
      <c r="Q10" s="31" t="s">
        <v>159</v>
      </c>
      <c r="R10" s="31" t="s">
        <v>160</v>
      </c>
      <c r="S10" s="31" t="s">
        <v>160</v>
      </c>
      <c r="T10" s="31" t="s">
        <v>160</v>
      </c>
      <c r="U10" s="31" t="s">
        <v>159</v>
      </c>
      <c r="V10" s="31" t="s">
        <v>160</v>
      </c>
      <c r="W10" s="31" t="s">
        <v>159</v>
      </c>
      <c r="X10" s="31" t="s">
        <v>159</v>
      </c>
      <c r="Y10" s="31" t="s">
        <v>160</v>
      </c>
      <c r="Z10" s="31" t="s">
        <v>159</v>
      </c>
      <c r="AA10" s="31" t="s">
        <v>159</v>
      </c>
      <c r="AB10" s="31" t="s">
        <v>160</v>
      </c>
      <c r="AC10" s="31" t="s">
        <v>160</v>
      </c>
      <c r="AD10" s="31" t="s">
        <v>160</v>
      </c>
      <c r="AE10" s="31" t="s">
        <v>159</v>
      </c>
      <c r="AF10" s="31" t="s">
        <v>159</v>
      </c>
      <c r="AG10" s="31" t="s">
        <v>160</v>
      </c>
      <c r="AH10" s="31" t="s">
        <v>159</v>
      </c>
      <c r="AI10" s="31" t="s">
        <v>159</v>
      </c>
      <c r="AJ10" s="31" t="s">
        <v>159</v>
      </c>
      <c r="AK10" s="31" t="s">
        <v>159</v>
      </c>
      <c r="AL10" s="31" t="s">
        <v>159</v>
      </c>
      <c r="AM10" s="31" t="s">
        <v>159</v>
      </c>
      <c r="AN10" s="31" t="s">
        <v>159</v>
      </c>
      <c r="AO10" s="31" t="s">
        <v>159</v>
      </c>
      <c r="AP10" s="31" t="s">
        <v>159</v>
      </c>
      <c r="AQ10" s="31" t="s">
        <v>159</v>
      </c>
      <c r="AR10" s="31" t="s">
        <v>159</v>
      </c>
      <c r="AS10" s="31" t="s">
        <v>160</v>
      </c>
      <c r="AT10" s="31" t="s">
        <v>160</v>
      </c>
      <c r="AU10" s="31" t="s">
        <v>159</v>
      </c>
      <c r="AV10" s="31" t="s">
        <v>159</v>
      </c>
      <c r="AW10" s="31" t="s">
        <v>159</v>
      </c>
      <c r="AX10" s="31" t="s">
        <v>159</v>
      </c>
      <c r="AY10" s="31" t="s">
        <v>159</v>
      </c>
      <c r="AZ10" s="31" t="s">
        <v>159</v>
      </c>
      <c r="BA10" s="38">
        <f t="shared" si="0"/>
        <v>23</v>
      </c>
      <c r="BB10" s="39">
        <f t="shared" si="1"/>
        <v>0.46</v>
      </c>
    </row>
    <row r="11" spans="1:54" x14ac:dyDescent="0.25">
      <c r="A11" s="43" t="s">
        <v>66</v>
      </c>
      <c r="B11" s="31" t="str">
        <f>VLOOKUP(BA11,'4 Camp'!F$67:G$118,2,TRUE)</f>
        <v>9:07</v>
      </c>
      <c r="C11" s="31" t="s">
        <v>160</v>
      </c>
      <c r="D11" s="31" t="s">
        <v>160</v>
      </c>
      <c r="E11" s="31" t="s">
        <v>160</v>
      </c>
      <c r="F11" s="31" t="s">
        <v>160</v>
      </c>
      <c r="G11" s="31" t="s">
        <v>160</v>
      </c>
      <c r="H11" s="31" t="s">
        <v>160</v>
      </c>
      <c r="I11" s="31" t="s">
        <v>160</v>
      </c>
      <c r="J11" s="31" t="s">
        <v>160</v>
      </c>
      <c r="K11" s="31" t="s">
        <v>160</v>
      </c>
      <c r="L11" s="31" t="s">
        <v>160</v>
      </c>
      <c r="M11" s="31" t="s">
        <v>159</v>
      </c>
      <c r="N11" s="31" t="s">
        <v>160</v>
      </c>
      <c r="O11" s="31" t="s">
        <v>160</v>
      </c>
      <c r="P11" s="31" t="s">
        <v>159</v>
      </c>
      <c r="Q11" s="31" t="s">
        <v>160</v>
      </c>
      <c r="R11" s="31" t="s">
        <v>160</v>
      </c>
      <c r="S11" s="31" t="s">
        <v>160</v>
      </c>
      <c r="T11" s="31" t="s">
        <v>160</v>
      </c>
      <c r="U11" s="31" t="s">
        <v>160</v>
      </c>
      <c r="V11" s="31" t="s">
        <v>160</v>
      </c>
      <c r="W11" s="31" t="s">
        <v>160</v>
      </c>
      <c r="X11" s="31" t="s">
        <v>159</v>
      </c>
      <c r="Y11" s="31" t="s">
        <v>160</v>
      </c>
      <c r="Z11" s="31" t="s">
        <v>160</v>
      </c>
      <c r="AA11" s="31" t="s">
        <v>160</v>
      </c>
      <c r="AB11" s="31" t="s">
        <v>160</v>
      </c>
      <c r="AC11" s="31" t="s">
        <v>160</v>
      </c>
      <c r="AD11" s="31" t="s">
        <v>159</v>
      </c>
      <c r="AE11" s="31" t="s">
        <v>160</v>
      </c>
      <c r="AF11" s="31" t="s">
        <v>160</v>
      </c>
      <c r="AG11" s="31" t="s">
        <v>159</v>
      </c>
      <c r="AH11" s="31" t="s">
        <v>159</v>
      </c>
      <c r="AI11" s="31" t="s">
        <v>160</v>
      </c>
      <c r="AJ11" s="31" t="s">
        <v>160</v>
      </c>
      <c r="AK11" s="31" t="s">
        <v>159</v>
      </c>
      <c r="AL11" s="31" t="s">
        <v>159</v>
      </c>
      <c r="AM11" s="31" t="s">
        <v>160</v>
      </c>
      <c r="AN11" s="31" t="s">
        <v>159</v>
      </c>
      <c r="AO11" s="31" t="s">
        <v>159</v>
      </c>
      <c r="AP11" s="31" t="s">
        <v>160</v>
      </c>
      <c r="AQ11" s="31" t="s">
        <v>160</v>
      </c>
      <c r="AR11" s="31" t="s">
        <v>160</v>
      </c>
      <c r="AS11" s="31" t="s">
        <v>160</v>
      </c>
      <c r="AT11" s="31" t="s">
        <v>159</v>
      </c>
      <c r="AU11" s="31" t="s">
        <v>159</v>
      </c>
      <c r="AV11" s="31" t="s">
        <v>159</v>
      </c>
      <c r="AW11" s="31" t="s">
        <v>160</v>
      </c>
      <c r="AX11" s="31" t="s">
        <v>159</v>
      </c>
      <c r="AY11" s="31" t="s">
        <v>159</v>
      </c>
      <c r="AZ11" s="31" t="s">
        <v>159</v>
      </c>
      <c r="BA11" s="38">
        <f t="shared" si="0"/>
        <v>34</v>
      </c>
      <c r="BB11" s="39">
        <f t="shared" si="1"/>
        <v>0.68</v>
      </c>
    </row>
    <row r="12" spans="1:54" x14ac:dyDescent="0.25">
      <c r="A12" s="43" t="s">
        <v>67</v>
      </c>
      <c r="B12" s="31" t="str">
        <f>VLOOKUP(BA12,'4 Camp'!F$67:G$118,2,TRUE)</f>
        <v>12:00+</v>
      </c>
      <c r="C12" s="31" t="s">
        <v>160</v>
      </c>
      <c r="D12" s="31" t="s">
        <v>160</v>
      </c>
      <c r="E12" s="31" t="s">
        <v>160</v>
      </c>
      <c r="F12" s="31" t="s">
        <v>160</v>
      </c>
      <c r="G12" s="31" t="s">
        <v>160</v>
      </c>
      <c r="H12" s="31" t="s">
        <v>160</v>
      </c>
      <c r="I12" s="31" t="s">
        <v>160</v>
      </c>
      <c r="J12" s="31" t="s">
        <v>160</v>
      </c>
      <c r="K12" s="31" t="s">
        <v>160</v>
      </c>
      <c r="L12" s="31" t="s">
        <v>160</v>
      </c>
      <c r="M12" s="31" t="s">
        <v>160</v>
      </c>
      <c r="N12" s="31" t="s">
        <v>160</v>
      </c>
      <c r="O12" s="31" t="s">
        <v>160</v>
      </c>
      <c r="P12" s="31" t="s">
        <v>160</v>
      </c>
      <c r="Q12" s="31" t="s">
        <v>160</v>
      </c>
      <c r="R12" s="31" t="s">
        <v>160</v>
      </c>
      <c r="S12" s="31" t="s">
        <v>160</v>
      </c>
      <c r="T12" s="31" t="s">
        <v>160</v>
      </c>
      <c r="U12" s="31" t="s">
        <v>160</v>
      </c>
      <c r="V12" s="31" t="s">
        <v>160</v>
      </c>
      <c r="W12" s="31" t="s">
        <v>160</v>
      </c>
      <c r="X12" s="31" t="s">
        <v>160</v>
      </c>
      <c r="Y12" s="31" t="s">
        <v>160</v>
      </c>
      <c r="Z12" s="31" t="s">
        <v>160</v>
      </c>
      <c r="AA12" s="31" t="s">
        <v>160</v>
      </c>
      <c r="AB12" s="31" t="s">
        <v>160</v>
      </c>
      <c r="AC12" s="31" t="s">
        <v>160</v>
      </c>
      <c r="AD12" s="31" t="s">
        <v>160</v>
      </c>
      <c r="AE12" s="31" t="s">
        <v>160</v>
      </c>
      <c r="AF12" s="31" t="s">
        <v>160</v>
      </c>
      <c r="AG12" s="31" t="s">
        <v>160</v>
      </c>
      <c r="AH12" s="31" t="s">
        <v>160</v>
      </c>
      <c r="AI12" s="31" t="s">
        <v>160</v>
      </c>
      <c r="AJ12" s="31" t="s">
        <v>160</v>
      </c>
      <c r="AK12" s="31" t="s">
        <v>160</v>
      </c>
      <c r="AL12" s="31" t="s">
        <v>160</v>
      </c>
      <c r="AM12" s="31" t="s">
        <v>160</v>
      </c>
      <c r="AN12" s="31" t="s">
        <v>160</v>
      </c>
      <c r="AO12" s="31" t="s">
        <v>160</v>
      </c>
      <c r="AP12" s="31" t="s">
        <v>160</v>
      </c>
      <c r="AQ12" s="31" t="s">
        <v>160</v>
      </c>
      <c r="AR12" s="31" t="s">
        <v>160</v>
      </c>
      <c r="AS12" s="31" t="s">
        <v>160</v>
      </c>
      <c r="AT12" s="31" t="s">
        <v>160</v>
      </c>
      <c r="AU12" s="31" t="s">
        <v>160</v>
      </c>
      <c r="AV12" s="31" t="s">
        <v>160</v>
      </c>
      <c r="AW12" s="31" t="s">
        <v>160</v>
      </c>
      <c r="AX12" s="31" t="s">
        <v>160</v>
      </c>
      <c r="AY12" s="31" t="s">
        <v>160</v>
      </c>
      <c r="AZ12" s="31" t="s">
        <v>159</v>
      </c>
      <c r="BA12" s="38">
        <f t="shared" si="0"/>
        <v>49</v>
      </c>
      <c r="BB12" s="39">
        <f t="shared" si="1"/>
        <v>0.98</v>
      </c>
    </row>
    <row r="13" spans="1:54" x14ac:dyDescent="0.25">
      <c r="A13" s="43" t="s">
        <v>68</v>
      </c>
      <c r="B13" s="31" t="str">
        <f>VLOOKUP(BA13,'4 Camp'!F$67:G$118,2,TRUE)</f>
        <v>9:09</v>
      </c>
      <c r="C13" s="31" t="s">
        <v>160</v>
      </c>
      <c r="D13" s="31" t="s">
        <v>160</v>
      </c>
      <c r="E13" s="31" t="s">
        <v>160</v>
      </c>
      <c r="F13" s="31" t="s">
        <v>160</v>
      </c>
      <c r="G13" s="31" t="s">
        <v>160</v>
      </c>
      <c r="H13" s="31" t="s">
        <v>160</v>
      </c>
      <c r="I13" s="31" t="s">
        <v>160</v>
      </c>
      <c r="J13" s="31" t="s">
        <v>160</v>
      </c>
      <c r="K13" s="31" t="s">
        <v>160</v>
      </c>
      <c r="L13" s="31" t="s">
        <v>160</v>
      </c>
      <c r="M13" s="31" t="s">
        <v>160</v>
      </c>
      <c r="N13" s="31" t="s">
        <v>160</v>
      </c>
      <c r="O13" s="31" t="s">
        <v>160</v>
      </c>
      <c r="P13" s="31" t="s">
        <v>159</v>
      </c>
      <c r="Q13" s="31" t="s">
        <v>160</v>
      </c>
      <c r="R13" s="31" t="s">
        <v>160</v>
      </c>
      <c r="S13" s="31" t="s">
        <v>160</v>
      </c>
      <c r="T13" s="31" t="s">
        <v>160</v>
      </c>
      <c r="U13" s="31" t="s">
        <v>160</v>
      </c>
      <c r="V13" s="31" t="s">
        <v>160</v>
      </c>
      <c r="W13" s="31" t="s">
        <v>160</v>
      </c>
      <c r="X13" s="31" t="s">
        <v>160</v>
      </c>
      <c r="Y13" s="31" t="s">
        <v>160</v>
      </c>
      <c r="Z13" s="31" t="s">
        <v>159</v>
      </c>
      <c r="AA13" s="31" t="s">
        <v>160</v>
      </c>
      <c r="AB13" s="31" t="s">
        <v>160</v>
      </c>
      <c r="AC13" s="31" t="s">
        <v>160</v>
      </c>
      <c r="AD13" s="31" t="s">
        <v>160</v>
      </c>
      <c r="AE13" s="31" t="s">
        <v>160</v>
      </c>
      <c r="AF13" s="31" t="s">
        <v>160</v>
      </c>
      <c r="AG13" s="31" t="s">
        <v>160</v>
      </c>
      <c r="AH13" s="31" t="s">
        <v>160</v>
      </c>
      <c r="AI13" s="31" t="s">
        <v>160</v>
      </c>
      <c r="AJ13" s="31" t="s">
        <v>160</v>
      </c>
      <c r="AK13" s="31" t="s">
        <v>159</v>
      </c>
      <c r="AL13" s="31" t="s">
        <v>159</v>
      </c>
      <c r="AM13" s="31" t="s">
        <v>159</v>
      </c>
      <c r="AN13" s="31" t="s">
        <v>159</v>
      </c>
      <c r="AO13" s="31" t="s">
        <v>159</v>
      </c>
      <c r="AP13" s="31" t="s">
        <v>160</v>
      </c>
      <c r="AQ13" s="31" t="s">
        <v>159</v>
      </c>
      <c r="AR13" s="31" t="s">
        <v>159</v>
      </c>
      <c r="AS13" s="31" t="s">
        <v>160</v>
      </c>
      <c r="AT13" s="31" t="s">
        <v>160</v>
      </c>
      <c r="AU13" s="31" t="s">
        <v>159</v>
      </c>
      <c r="AV13" s="31" t="s">
        <v>159</v>
      </c>
      <c r="AW13" s="31" t="s">
        <v>159</v>
      </c>
      <c r="AX13" s="31" t="s">
        <v>159</v>
      </c>
      <c r="AY13" s="31" t="s">
        <v>159</v>
      </c>
      <c r="AZ13" s="31" t="s">
        <v>159</v>
      </c>
      <c r="BA13" s="38">
        <f t="shared" si="0"/>
        <v>35</v>
      </c>
      <c r="BB13" s="39">
        <f t="shared" si="1"/>
        <v>0.7</v>
      </c>
    </row>
    <row r="14" spans="1:54" x14ac:dyDescent="0.25">
      <c r="A14" s="43" t="s">
        <v>69</v>
      </c>
      <c r="B14" s="31" t="str">
        <f>VLOOKUP(BA14,'4 Camp'!F$67:G$118,2,TRUE)</f>
        <v>12:00+</v>
      </c>
      <c r="C14" s="31" t="s">
        <v>160</v>
      </c>
      <c r="D14" s="31" t="s">
        <v>160</v>
      </c>
      <c r="E14" s="31" t="s">
        <v>160</v>
      </c>
      <c r="F14" s="31" t="s">
        <v>160</v>
      </c>
      <c r="G14" s="31" t="s">
        <v>160</v>
      </c>
      <c r="H14" s="31" t="s">
        <v>160</v>
      </c>
      <c r="I14" s="31" t="s">
        <v>160</v>
      </c>
      <c r="J14" s="31" t="s">
        <v>160</v>
      </c>
      <c r="K14" s="31" t="s">
        <v>160</v>
      </c>
      <c r="L14" s="31" t="s">
        <v>160</v>
      </c>
      <c r="M14" s="31" t="s">
        <v>160</v>
      </c>
      <c r="N14" s="31" t="s">
        <v>160</v>
      </c>
      <c r="O14" s="31" t="s">
        <v>160</v>
      </c>
      <c r="P14" s="31" t="s">
        <v>160</v>
      </c>
      <c r="Q14" s="31" t="s">
        <v>160</v>
      </c>
      <c r="R14" s="31" t="s">
        <v>160</v>
      </c>
      <c r="S14" s="31" t="s">
        <v>160</v>
      </c>
      <c r="T14" s="31" t="s">
        <v>160</v>
      </c>
      <c r="U14" s="31" t="s">
        <v>160</v>
      </c>
      <c r="V14" s="31" t="s">
        <v>160</v>
      </c>
      <c r="W14" s="31" t="s">
        <v>160</v>
      </c>
      <c r="X14" s="31" t="s">
        <v>160</v>
      </c>
      <c r="Y14" s="31" t="s">
        <v>160</v>
      </c>
      <c r="Z14" s="31" t="s">
        <v>160</v>
      </c>
      <c r="AA14" s="31" t="s">
        <v>160</v>
      </c>
      <c r="AB14" s="31" t="s">
        <v>160</v>
      </c>
      <c r="AC14" s="31" t="s">
        <v>160</v>
      </c>
      <c r="AD14" s="31" t="s">
        <v>160</v>
      </c>
      <c r="AE14" s="31" t="s">
        <v>160</v>
      </c>
      <c r="AF14" s="31" t="s">
        <v>160</v>
      </c>
      <c r="AG14" s="31" t="s">
        <v>160</v>
      </c>
      <c r="AH14" s="31" t="s">
        <v>160</v>
      </c>
      <c r="AI14" s="31" t="s">
        <v>160</v>
      </c>
      <c r="AJ14" s="31" t="s">
        <v>160</v>
      </c>
      <c r="AK14" s="31" t="s">
        <v>160</v>
      </c>
      <c r="AL14" s="31" t="s">
        <v>160</v>
      </c>
      <c r="AM14" s="31" t="s">
        <v>159</v>
      </c>
      <c r="AN14" s="31" t="s">
        <v>160</v>
      </c>
      <c r="AO14" s="31" t="s">
        <v>160</v>
      </c>
      <c r="AP14" s="31" t="s">
        <v>160</v>
      </c>
      <c r="AQ14" s="31" t="s">
        <v>160</v>
      </c>
      <c r="AR14" s="31" t="s">
        <v>160</v>
      </c>
      <c r="AS14" s="31" t="s">
        <v>160</v>
      </c>
      <c r="AT14" s="31" t="s">
        <v>160</v>
      </c>
      <c r="AU14" s="31" t="s">
        <v>160</v>
      </c>
      <c r="AV14" s="31" t="s">
        <v>160</v>
      </c>
      <c r="AW14" s="31" t="s">
        <v>160</v>
      </c>
      <c r="AX14" s="31" t="s">
        <v>160</v>
      </c>
      <c r="AY14" s="31" t="s">
        <v>160</v>
      </c>
      <c r="AZ14" s="31" t="s">
        <v>160</v>
      </c>
      <c r="BA14" s="38">
        <f t="shared" si="0"/>
        <v>49</v>
      </c>
      <c r="BB14" s="39">
        <f t="shared" si="1"/>
        <v>0.98</v>
      </c>
    </row>
    <row r="15" spans="1:54" x14ac:dyDescent="0.25">
      <c r="A15" s="43" t="s">
        <v>70</v>
      </c>
      <c r="B15" s="31" t="str">
        <f>VLOOKUP(BA15,'4 Camp'!F$67:G$118,2,TRUE)</f>
        <v>8:02</v>
      </c>
      <c r="C15" s="31" t="s">
        <v>160</v>
      </c>
      <c r="D15" s="31" t="s">
        <v>160</v>
      </c>
      <c r="E15" s="31" t="s">
        <v>160</v>
      </c>
      <c r="F15" s="31" t="s">
        <v>160</v>
      </c>
      <c r="G15" s="31" t="s">
        <v>160</v>
      </c>
      <c r="H15" s="31" t="s">
        <v>160</v>
      </c>
      <c r="I15" s="31" t="s">
        <v>160</v>
      </c>
      <c r="J15" s="31" t="s">
        <v>159</v>
      </c>
      <c r="K15" s="31" t="s">
        <v>159</v>
      </c>
      <c r="L15" s="31" t="s">
        <v>159</v>
      </c>
      <c r="M15" s="31" t="s">
        <v>160</v>
      </c>
      <c r="N15" s="31" t="s">
        <v>160</v>
      </c>
      <c r="O15" s="31" t="s">
        <v>160</v>
      </c>
      <c r="P15" s="31" t="s">
        <v>159</v>
      </c>
      <c r="Q15" s="31" t="s">
        <v>160</v>
      </c>
      <c r="R15" s="31" t="s">
        <v>160</v>
      </c>
      <c r="S15" s="31" t="s">
        <v>160</v>
      </c>
      <c r="T15" s="31" t="s">
        <v>160</v>
      </c>
      <c r="U15" s="31" t="s">
        <v>160</v>
      </c>
      <c r="V15" s="31" t="s">
        <v>160</v>
      </c>
      <c r="W15" s="31" t="s">
        <v>159</v>
      </c>
      <c r="X15" s="31" t="s">
        <v>159</v>
      </c>
      <c r="Y15" s="31" t="s">
        <v>160</v>
      </c>
      <c r="Z15" s="31" t="s">
        <v>160</v>
      </c>
      <c r="AA15" s="31" t="s">
        <v>159</v>
      </c>
      <c r="AB15" s="31" t="s">
        <v>160</v>
      </c>
      <c r="AC15" s="31" t="s">
        <v>159</v>
      </c>
      <c r="AD15" s="31" t="s">
        <v>159</v>
      </c>
      <c r="AE15" s="31" t="s">
        <v>160</v>
      </c>
      <c r="AF15" s="31" t="s">
        <v>159</v>
      </c>
      <c r="AG15" s="31" t="s">
        <v>159</v>
      </c>
      <c r="AH15" s="31" t="s">
        <v>159</v>
      </c>
      <c r="AI15" s="31" t="s">
        <v>159</v>
      </c>
      <c r="AJ15" s="31" t="s">
        <v>159</v>
      </c>
      <c r="AK15" s="31" t="s">
        <v>159</v>
      </c>
      <c r="AL15" s="31" t="s">
        <v>159</v>
      </c>
      <c r="AM15" s="31" t="s">
        <v>159</v>
      </c>
      <c r="AN15" s="31" t="s">
        <v>159</v>
      </c>
      <c r="AO15" s="31" t="s">
        <v>159</v>
      </c>
      <c r="AP15" s="31" t="s">
        <v>160</v>
      </c>
      <c r="AQ15" s="31" t="s">
        <v>159</v>
      </c>
      <c r="AR15" s="31" t="s">
        <v>159</v>
      </c>
      <c r="AS15" s="31" t="s">
        <v>159</v>
      </c>
      <c r="AT15" s="31" t="s">
        <v>160</v>
      </c>
      <c r="AU15" s="31" t="s">
        <v>159</v>
      </c>
      <c r="AV15" s="31" t="s">
        <v>159</v>
      </c>
      <c r="AW15" s="31" t="s">
        <v>159</v>
      </c>
      <c r="AX15" s="31" t="s">
        <v>159</v>
      </c>
      <c r="AY15" s="31" t="s">
        <v>159</v>
      </c>
      <c r="AZ15" s="31" t="s">
        <v>159</v>
      </c>
      <c r="BA15" s="38">
        <f t="shared" si="0"/>
        <v>22</v>
      </c>
      <c r="BB15" s="39">
        <f t="shared" si="1"/>
        <v>0.44</v>
      </c>
    </row>
    <row r="16" spans="1:54" x14ac:dyDescent="0.25">
      <c r="A16" s="43" t="s">
        <v>71</v>
      </c>
      <c r="B16" s="31" t="str">
        <f>VLOOKUP(BA16,'4 Camp'!F$67:G$118,2,TRUE)</f>
        <v>7:03</v>
      </c>
      <c r="C16" s="31" t="s">
        <v>160</v>
      </c>
      <c r="D16" s="31" t="s">
        <v>160</v>
      </c>
      <c r="E16" s="31" t="s">
        <v>160</v>
      </c>
      <c r="F16" s="31" t="s">
        <v>160</v>
      </c>
      <c r="G16" s="31" t="s">
        <v>160</v>
      </c>
      <c r="H16" s="31" t="s">
        <v>160</v>
      </c>
      <c r="I16" s="31" t="s">
        <v>160</v>
      </c>
      <c r="J16" s="31" t="s">
        <v>160</v>
      </c>
      <c r="K16" s="31" t="s">
        <v>159</v>
      </c>
      <c r="L16" s="31" t="s">
        <v>159</v>
      </c>
      <c r="M16" s="31" t="s">
        <v>159</v>
      </c>
      <c r="N16" s="31" t="s">
        <v>160</v>
      </c>
      <c r="O16" s="31" t="s">
        <v>160</v>
      </c>
      <c r="P16" s="31" t="s">
        <v>159</v>
      </c>
      <c r="Q16" s="31" t="s">
        <v>159</v>
      </c>
      <c r="R16" s="31" t="s">
        <v>160</v>
      </c>
      <c r="S16" s="31" t="s">
        <v>159</v>
      </c>
      <c r="T16" s="31" t="s">
        <v>159</v>
      </c>
      <c r="U16" s="31" t="s">
        <v>159</v>
      </c>
      <c r="V16" s="31" t="s">
        <v>159</v>
      </c>
      <c r="W16" s="31" t="s">
        <v>159</v>
      </c>
      <c r="X16" s="31" t="s">
        <v>159</v>
      </c>
      <c r="Y16" s="31" t="s">
        <v>160</v>
      </c>
      <c r="Z16" s="31" t="s">
        <v>159</v>
      </c>
      <c r="AA16" s="31" t="s">
        <v>159</v>
      </c>
      <c r="AB16" s="31" t="s">
        <v>159</v>
      </c>
      <c r="AC16" s="31" t="s">
        <v>159</v>
      </c>
      <c r="AD16" s="31" t="s">
        <v>159</v>
      </c>
      <c r="AE16" s="31" t="s">
        <v>159</v>
      </c>
      <c r="AF16" s="31" t="s">
        <v>159</v>
      </c>
      <c r="AG16" s="31" t="s">
        <v>159</v>
      </c>
      <c r="AH16" s="31" t="s">
        <v>159</v>
      </c>
      <c r="AI16" s="31" t="s">
        <v>159</v>
      </c>
      <c r="AJ16" s="31" t="s">
        <v>159</v>
      </c>
      <c r="AK16" s="31" t="s">
        <v>159</v>
      </c>
      <c r="AL16" s="31" t="s">
        <v>159</v>
      </c>
      <c r="AM16" s="31" t="s">
        <v>159</v>
      </c>
      <c r="AN16" s="31" t="s">
        <v>159</v>
      </c>
      <c r="AO16" s="31" t="s">
        <v>159</v>
      </c>
      <c r="AP16" s="31" t="s">
        <v>159</v>
      </c>
      <c r="AQ16" s="31" t="s">
        <v>159</v>
      </c>
      <c r="AR16" s="31" t="s">
        <v>159</v>
      </c>
      <c r="AS16" s="31" t="s">
        <v>159</v>
      </c>
      <c r="AT16" s="31" t="s">
        <v>159</v>
      </c>
      <c r="AU16" s="31" t="s">
        <v>159</v>
      </c>
      <c r="AV16" s="31" t="s">
        <v>159</v>
      </c>
      <c r="AW16" s="31" t="s">
        <v>159</v>
      </c>
      <c r="AX16" s="31" t="s">
        <v>159</v>
      </c>
      <c r="AY16" s="31" t="s">
        <v>159</v>
      </c>
      <c r="AZ16" s="31" t="s">
        <v>159</v>
      </c>
      <c r="BA16" s="38">
        <f t="shared" si="0"/>
        <v>12</v>
      </c>
      <c r="BB16" s="39">
        <f t="shared" si="1"/>
        <v>0.24</v>
      </c>
    </row>
    <row r="17" spans="1:54" x14ac:dyDescent="0.25">
      <c r="A17" s="43" t="s">
        <v>265</v>
      </c>
      <c r="B17" s="31" t="str">
        <f>VLOOKUP(BA17,'4 Camp'!F$67:G$118,2,TRUE)</f>
        <v>10:09</v>
      </c>
      <c r="C17" s="31" t="s">
        <v>160</v>
      </c>
      <c r="D17" s="31" t="s">
        <v>160</v>
      </c>
      <c r="E17" s="31" t="s">
        <v>160</v>
      </c>
      <c r="F17" s="31" t="s">
        <v>160</v>
      </c>
      <c r="G17" s="31" t="s">
        <v>160</v>
      </c>
      <c r="H17" s="31" t="s">
        <v>160</v>
      </c>
      <c r="I17" s="31" t="s">
        <v>160</v>
      </c>
      <c r="J17" s="31" t="s">
        <v>160</v>
      </c>
      <c r="K17" s="31" t="s">
        <v>160</v>
      </c>
      <c r="L17" s="31" t="s">
        <v>160</v>
      </c>
      <c r="M17" s="31" t="s">
        <v>160</v>
      </c>
      <c r="N17" s="31" t="s">
        <v>160</v>
      </c>
      <c r="O17" s="31" t="s">
        <v>160</v>
      </c>
      <c r="P17" s="31" t="s">
        <v>160</v>
      </c>
      <c r="Q17" s="31" t="s">
        <v>160</v>
      </c>
      <c r="R17" s="31" t="s">
        <v>160</v>
      </c>
      <c r="S17" s="31" t="s">
        <v>160</v>
      </c>
      <c r="T17" s="31" t="s">
        <v>160</v>
      </c>
      <c r="U17" s="31" t="s">
        <v>160</v>
      </c>
      <c r="V17" s="31" t="s">
        <v>159</v>
      </c>
      <c r="W17" s="31" t="s">
        <v>160</v>
      </c>
      <c r="X17" s="31" t="s">
        <v>159</v>
      </c>
      <c r="Y17" s="31" t="s">
        <v>160</v>
      </c>
      <c r="Z17" s="31" t="s">
        <v>160</v>
      </c>
      <c r="AA17" s="31" t="s">
        <v>160</v>
      </c>
      <c r="AB17" s="31" t="s">
        <v>160</v>
      </c>
      <c r="AC17" s="31" t="s">
        <v>160</v>
      </c>
      <c r="AD17" s="31" t="s">
        <v>159</v>
      </c>
      <c r="AE17" s="31" t="s">
        <v>160</v>
      </c>
      <c r="AF17" s="31" t="s">
        <v>160</v>
      </c>
      <c r="AG17" s="31" t="s">
        <v>160</v>
      </c>
      <c r="AH17" s="31" t="s">
        <v>160</v>
      </c>
      <c r="AI17" s="31" t="s">
        <v>160</v>
      </c>
      <c r="AJ17" s="31" t="s">
        <v>160</v>
      </c>
      <c r="AK17" s="31" t="s">
        <v>160</v>
      </c>
      <c r="AL17" s="31" t="s">
        <v>159</v>
      </c>
      <c r="AM17" s="31" t="s">
        <v>160</v>
      </c>
      <c r="AN17" s="31" t="s">
        <v>160</v>
      </c>
      <c r="AO17" s="31" t="s">
        <v>159</v>
      </c>
      <c r="AP17" s="31" t="s">
        <v>160</v>
      </c>
      <c r="AQ17" s="31" t="s">
        <v>160</v>
      </c>
      <c r="AR17" s="31" t="s">
        <v>159</v>
      </c>
      <c r="AS17" s="31" t="s">
        <v>160</v>
      </c>
      <c r="AT17" s="31" t="s">
        <v>160</v>
      </c>
      <c r="AU17" s="31" t="s">
        <v>160</v>
      </c>
      <c r="AV17" s="31" t="s">
        <v>160</v>
      </c>
      <c r="AW17" s="31" t="s">
        <v>159</v>
      </c>
      <c r="AX17" s="31" t="s">
        <v>159</v>
      </c>
      <c r="AY17" s="31" t="s">
        <v>160</v>
      </c>
      <c r="AZ17" s="31" t="s">
        <v>159</v>
      </c>
      <c r="BA17" s="38">
        <f>COUNTIF(C17:AZ17, "correct")</f>
        <v>41</v>
      </c>
      <c r="BB17" s="39">
        <f>COUNTIF(C17:AZ17, "correct")/50</f>
        <v>0.82</v>
      </c>
    </row>
    <row r="18" spans="1:54" x14ac:dyDescent="0.25">
      <c r="A18" s="43" t="s">
        <v>264</v>
      </c>
      <c r="B18" s="31" t="str">
        <f>VLOOKUP(BA18,'4 Camp'!F$67:G$118,2,TRUE)</f>
        <v>8:02</v>
      </c>
      <c r="C18" s="31" t="s">
        <v>160</v>
      </c>
      <c r="D18" s="31" t="s">
        <v>160</v>
      </c>
      <c r="E18" s="31" t="s">
        <v>160</v>
      </c>
      <c r="F18" s="31" t="s">
        <v>160</v>
      </c>
      <c r="G18" s="31" t="s">
        <v>160</v>
      </c>
      <c r="H18" s="31" t="s">
        <v>160</v>
      </c>
      <c r="I18" s="31" t="s">
        <v>160</v>
      </c>
      <c r="J18" s="31" t="s">
        <v>160</v>
      </c>
      <c r="K18" s="31" t="s">
        <v>159</v>
      </c>
      <c r="L18" s="31" t="s">
        <v>159</v>
      </c>
      <c r="M18" s="31" t="s">
        <v>160</v>
      </c>
      <c r="N18" s="31" t="s">
        <v>160</v>
      </c>
      <c r="O18" s="31" t="s">
        <v>160</v>
      </c>
      <c r="P18" s="31" t="s">
        <v>159</v>
      </c>
      <c r="Q18" s="31" t="s">
        <v>159</v>
      </c>
      <c r="R18" s="31" t="s">
        <v>159</v>
      </c>
      <c r="S18" s="31" t="s">
        <v>160</v>
      </c>
      <c r="T18" s="31" t="s">
        <v>159</v>
      </c>
      <c r="U18" s="31" t="s">
        <v>159</v>
      </c>
      <c r="V18" s="31" t="s">
        <v>160</v>
      </c>
      <c r="W18" s="31" t="s">
        <v>159</v>
      </c>
      <c r="X18" s="31" t="s">
        <v>160</v>
      </c>
      <c r="Y18" s="31" t="s">
        <v>160</v>
      </c>
      <c r="Z18" s="31" t="s">
        <v>160</v>
      </c>
      <c r="AA18" s="31" t="s">
        <v>160</v>
      </c>
      <c r="AB18" s="31" t="s">
        <v>159</v>
      </c>
      <c r="AC18" s="31" t="s">
        <v>160</v>
      </c>
      <c r="AD18" s="31" t="s">
        <v>160</v>
      </c>
      <c r="AE18" s="31" t="s">
        <v>159</v>
      </c>
      <c r="AF18" s="31" t="s">
        <v>159</v>
      </c>
      <c r="AG18" s="31" t="s">
        <v>160</v>
      </c>
      <c r="AH18" s="31" t="s">
        <v>160</v>
      </c>
      <c r="AI18" s="31" t="s">
        <v>160</v>
      </c>
      <c r="AJ18" s="31" t="s">
        <v>159</v>
      </c>
      <c r="AK18" s="31" t="s">
        <v>159</v>
      </c>
      <c r="AL18" s="31" t="s">
        <v>159</v>
      </c>
      <c r="AM18" s="31" t="s">
        <v>159</v>
      </c>
      <c r="AN18" s="31" t="s">
        <v>159</v>
      </c>
      <c r="AO18" s="31" t="s">
        <v>159</v>
      </c>
      <c r="AP18" s="31" t="s">
        <v>159</v>
      </c>
      <c r="AQ18" s="31" t="s">
        <v>159</v>
      </c>
      <c r="AR18" s="31" t="s">
        <v>159</v>
      </c>
      <c r="AS18" s="31" t="s">
        <v>159</v>
      </c>
      <c r="AT18" s="31" t="s">
        <v>159</v>
      </c>
      <c r="AU18" s="31" t="s">
        <v>159</v>
      </c>
      <c r="AV18" s="31" t="s">
        <v>159</v>
      </c>
      <c r="AW18" s="31" t="s">
        <v>159</v>
      </c>
      <c r="AX18" s="31" t="s">
        <v>159</v>
      </c>
      <c r="AY18" s="31" t="s">
        <v>159</v>
      </c>
      <c r="AZ18" s="31" t="s">
        <v>159</v>
      </c>
      <c r="BA18" s="38">
        <f t="shared" ref="BA18" si="2">COUNTIF(C18:AZ18, "correct")</f>
        <v>22</v>
      </c>
      <c r="BB18" s="39">
        <f t="shared" si="1"/>
        <v>0.44</v>
      </c>
    </row>
    <row r="19" spans="1:54" x14ac:dyDescent="0.25">
      <c r="A19" s="43" t="s">
        <v>72</v>
      </c>
      <c r="B19" s="31" t="str">
        <f>VLOOKUP(BA19,'4 Camp'!F$67:G$118,2,TRUE)</f>
        <v>12:00+</v>
      </c>
      <c r="C19" s="31" t="s">
        <v>160</v>
      </c>
      <c r="D19" s="31" t="s">
        <v>160</v>
      </c>
      <c r="E19" s="31" t="s">
        <v>160</v>
      </c>
      <c r="F19" s="31" t="s">
        <v>160</v>
      </c>
      <c r="G19" s="31" t="s">
        <v>160</v>
      </c>
      <c r="H19" s="31" t="s">
        <v>160</v>
      </c>
      <c r="I19" s="31" t="s">
        <v>160</v>
      </c>
      <c r="J19" s="31" t="s">
        <v>160</v>
      </c>
      <c r="K19" s="31" t="s">
        <v>160</v>
      </c>
      <c r="L19" s="31" t="s">
        <v>160</v>
      </c>
      <c r="M19" s="31" t="s">
        <v>160</v>
      </c>
      <c r="N19" s="31" t="s">
        <v>160</v>
      </c>
      <c r="O19" s="31" t="s">
        <v>160</v>
      </c>
      <c r="P19" s="31" t="s">
        <v>160</v>
      </c>
      <c r="Q19" s="31" t="s">
        <v>160</v>
      </c>
      <c r="R19" s="31" t="s">
        <v>160</v>
      </c>
      <c r="S19" s="31" t="s">
        <v>160</v>
      </c>
      <c r="T19" s="31" t="s">
        <v>160</v>
      </c>
      <c r="U19" s="31" t="s">
        <v>160</v>
      </c>
      <c r="V19" s="31" t="s">
        <v>160</v>
      </c>
      <c r="W19" s="31" t="s">
        <v>160</v>
      </c>
      <c r="X19" s="31" t="s">
        <v>160</v>
      </c>
      <c r="Y19" s="31" t="s">
        <v>160</v>
      </c>
      <c r="Z19" s="31" t="s">
        <v>160</v>
      </c>
      <c r="AA19" s="31" t="s">
        <v>160</v>
      </c>
      <c r="AB19" s="31" t="s">
        <v>160</v>
      </c>
      <c r="AC19" s="31" t="s">
        <v>160</v>
      </c>
      <c r="AD19" s="31" t="s">
        <v>160</v>
      </c>
      <c r="AE19" s="31" t="s">
        <v>160</v>
      </c>
      <c r="AF19" s="31" t="s">
        <v>160</v>
      </c>
      <c r="AG19" s="31" t="s">
        <v>160</v>
      </c>
      <c r="AH19" s="31" t="s">
        <v>160</v>
      </c>
      <c r="AI19" s="31" t="s">
        <v>159</v>
      </c>
      <c r="AJ19" s="31" t="s">
        <v>160</v>
      </c>
      <c r="AK19" s="31" t="s">
        <v>160</v>
      </c>
      <c r="AL19" s="31" t="s">
        <v>160</v>
      </c>
      <c r="AM19" s="31" t="s">
        <v>160</v>
      </c>
      <c r="AN19" s="31" t="s">
        <v>160</v>
      </c>
      <c r="AO19" s="31" t="s">
        <v>160</v>
      </c>
      <c r="AP19" s="31" t="s">
        <v>160</v>
      </c>
      <c r="AQ19" s="31" t="s">
        <v>160</v>
      </c>
      <c r="AR19" s="31" t="s">
        <v>160</v>
      </c>
      <c r="AS19" s="31" t="s">
        <v>160</v>
      </c>
      <c r="AT19" s="31" t="s">
        <v>159</v>
      </c>
      <c r="AU19" s="31" t="s">
        <v>160</v>
      </c>
      <c r="AV19" s="31" t="s">
        <v>160</v>
      </c>
      <c r="AW19" s="31" t="s">
        <v>160</v>
      </c>
      <c r="AX19" s="31" t="s">
        <v>160</v>
      </c>
      <c r="AY19" s="31" t="s">
        <v>160</v>
      </c>
      <c r="AZ19" s="31" t="s">
        <v>160</v>
      </c>
      <c r="BA19" s="38">
        <f t="shared" si="0"/>
        <v>48</v>
      </c>
      <c r="BB19" s="39">
        <f t="shared" si="1"/>
        <v>0.96</v>
      </c>
    </row>
    <row r="20" spans="1:54" x14ac:dyDescent="0.25">
      <c r="A20" s="43" t="s">
        <v>75</v>
      </c>
      <c r="B20" s="31" t="str">
        <f>VLOOKUP(BA20,'4 Camp'!F$67:G$118,2,TRUE)</f>
        <v>8:09</v>
      </c>
      <c r="C20" s="31" t="s">
        <v>160</v>
      </c>
      <c r="D20" s="31" t="s">
        <v>160</v>
      </c>
      <c r="E20" s="31" t="s">
        <v>160</v>
      </c>
      <c r="F20" s="31" t="s">
        <v>160</v>
      </c>
      <c r="G20" s="31" t="s">
        <v>160</v>
      </c>
      <c r="H20" s="31" t="s">
        <v>160</v>
      </c>
      <c r="I20" s="31" t="s">
        <v>160</v>
      </c>
      <c r="J20" s="31" t="s">
        <v>160</v>
      </c>
      <c r="K20" s="31" t="s">
        <v>160</v>
      </c>
      <c r="L20" s="31" t="s">
        <v>160</v>
      </c>
      <c r="M20" s="31" t="s">
        <v>160</v>
      </c>
      <c r="N20" s="31" t="s">
        <v>160</v>
      </c>
      <c r="O20" s="31" t="s">
        <v>160</v>
      </c>
      <c r="P20" s="31" t="s">
        <v>159</v>
      </c>
      <c r="Q20" s="31" t="s">
        <v>160</v>
      </c>
      <c r="R20" s="31" t="s">
        <v>160</v>
      </c>
      <c r="S20" s="31" t="s">
        <v>160</v>
      </c>
      <c r="T20" s="31" t="s">
        <v>159</v>
      </c>
      <c r="U20" s="31" t="s">
        <v>160</v>
      </c>
      <c r="V20" s="31" t="s">
        <v>160</v>
      </c>
      <c r="W20" s="31" t="s">
        <v>160</v>
      </c>
      <c r="X20" s="31" t="s">
        <v>159</v>
      </c>
      <c r="Y20" s="31" t="s">
        <v>159</v>
      </c>
      <c r="Z20" s="31" t="s">
        <v>159</v>
      </c>
      <c r="AA20" s="31" t="s">
        <v>160</v>
      </c>
      <c r="AB20" s="31" t="s">
        <v>159</v>
      </c>
      <c r="AC20" s="31" t="s">
        <v>159</v>
      </c>
      <c r="AD20" s="31" t="s">
        <v>159</v>
      </c>
      <c r="AE20" s="31" t="s">
        <v>160</v>
      </c>
      <c r="AF20" s="31" t="s">
        <v>159</v>
      </c>
      <c r="AG20" s="31" t="s">
        <v>160</v>
      </c>
      <c r="AH20" s="31" t="s">
        <v>160</v>
      </c>
      <c r="AI20" s="31" t="s">
        <v>159</v>
      </c>
      <c r="AJ20" s="31" t="s">
        <v>160</v>
      </c>
      <c r="AK20" s="31" t="s">
        <v>159</v>
      </c>
      <c r="AL20" s="31" t="s">
        <v>160</v>
      </c>
      <c r="AM20" s="31" t="s">
        <v>159</v>
      </c>
      <c r="AN20" s="31" t="s">
        <v>160</v>
      </c>
      <c r="AO20" s="31" t="s">
        <v>159</v>
      </c>
      <c r="AP20" s="31" t="s">
        <v>159</v>
      </c>
      <c r="AQ20" s="31" t="s">
        <v>159</v>
      </c>
      <c r="AR20" s="31" t="s">
        <v>159</v>
      </c>
      <c r="AS20" s="31" t="s">
        <v>159</v>
      </c>
      <c r="AT20" s="31" t="s">
        <v>159</v>
      </c>
      <c r="AU20" s="31" t="s">
        <v>159</v>
      </c>
      <c r="AV20" s="31" t="s">
        <v>159</v>
      </c>
      <c r="AW20" s="31" t="s">
        <v>159</v>
      </c>
      <c r="AX20" s="31" t="s">
        <v>159</v>
      </c>
      <c r="AY20" s="31" t="s">
        <v>159</v>
      </c>
      <c r="AZ20" s="31" t="s">
        <v>160</v>
      </c>
      <c r="BA20" s="38">
        <f t="shared" si="0"/>
        <v>27</v>
      </c>
      <c r="BB20" s="39">
        <f t="shared" si="1"/>
        <v>0.54</v>
      </c>
    </row>
    <row r="21" spans="1:54" x14ac:dyDescent="0.25">
      <c r="A21" s="43" t="s">
        <v>76</v>
      </c>
      <c r="B21" s="31" t="str">
        <f>VLOOKUP(BA21,'4 Camp'!F$67:G$118,2,TRUE)</f>
        <v>9:02</v>
      </c>
      <c r="C21" s="31" t="s">
        <v>160</v>
      </c>
      <c r="D21" s="31" t="s">
        <v>160</v>
      </c>
      <c r="E21" s="31" t="s">
        <v>160</v>
      </c>
      <c r="F21" s="31" t="s">
        <v>160</v>
      </c>
      <c r="G21" s="31" t="s">
        <v>160</v>
      </c>
      <c r="H21" s="31" t="s">
        <v>160</v>
      </c>
      <c r="I21" s="31" t="s">
        <v>159</v>
      </c>
      <c r="J21" s="31" t="s">
        <v>160</v>
      </c>
      <c r="K21" s="31" t="s">
        <v>160</v>
      </c>
      <c r="L21" s="31" t="s">
        <v>160</v>
      </c>
      <c r="M21" s="31" t="s">
        <v>159</v>
      </c>
      <c r="N21" s="31" t="s">
        <v>160</v>
      </c>
      <c r="O21" s="31" t="s">
        <v>160</v>
      </c>
      <c r="P21" s="31" t="s">
        <v>160</v>
      </c>
      <c r="Q21" s="31" t="s">
        <v>160</v>
      </c>
      <c r="R21" s="31" t="s">
        <v>159</v>
      </c>
      <c r="S21" s="31" t="s">
        <v>160</v>
      </c>
      <c r="T21" s="31" t="s">
        <v>160</v>
      </c>
      <c r="U21" s="31" t="s">
        <v>160</v>
      </c>
      <c r="V21" s="31" t="s">
        <v>159</v>
      </c>
      <c r="W21" s="31" t="s">
        <v>159</v>
      </c>
      <c r="X21" s="31" t="s">
        <v>159</v>
      </c>
      <c r="Y21" s="31" t="s">
        <v>160</v>
      </c>
      <c r="Z21" s="31" t="s">
        <v>160</v>
      </c>
      <c r="AA21" s="31" t="s">
        <v>160</v>
      </c>
      <c r="AB21" s="31" t="s">
        <v>160</v>
      </c>
      <c r="AC21" s="31" t="s">
        <v>160</v>
      </c>
      <c r="AD21" s="31" t="s">
        <v>160</v>
      </c>
      <c r="AE21" s="31" t="s">
        <v>160</v>
      </c>
      <c r="AF21" s="31" t="s">
        <v>160</v>
      </c>
      <c r="AG21" s="31" t="s">
        <v>160</v>
      </c>
      <c r="AH21" s="31" t="s">
        <v>160</v>
      </c>
      <c r="AI21" s="31" t="s">
        <v>160</v>
      </c>
      <c r="AJ21" s="31" t="s">
        <v>160</v>
      </c>
      <c r="AK21" s="31" t="s">
        <v>159</v>
      </c>
      <c r="AL21" s="31" t="s">
        <v>160</v>
      </c>
      <c r="AM21" s="31" t="s">
        <v>159</v>
      </c>
      <c r="AN21" s="31" t="s">
        <v>159</v>
      </c>
      <c r="AO21" s="31" t="s">
        <v>160</v>
      </c>
      <c r="AP21" s="31" t="s">
        <v>160</v>
      </c>
      <c r="AQ21" s="31" t="s">
        <v>159</v>
      </c>
      <c r="AR21" s="31" t="s">
        <v>159</v>
      </c>
      <c r="AS21" s="31" t="s">
        <v>159</v>
      </c>
      <c r="AT21" s="31" t="s">
        <v>159</v>
      </c>
      <c r="AU21" s="31" t="s">
        <v>159</v>
      </c>
      <c r="AV21" s="31" t="s">
        <v>159</v>
      </c>
      <c r="AW21" s="31" t="s">
        <v>159</v>
      </c>
      <c r="AX21" s="31" t="s">
        <v>159</v>
      </c>
      <c r="AY21" s="31" t="s">
        <v>159</v>
      </c>
      <c r="AZ21" s="31" t="s">
        <v>159</v>
      </c>
      <c r="BA21" s="38">
        <f t="shared" si="0"/>
        <v>31</v>
      </c>
      <c r="BB21" s="39">
        <f t="shared" si="1"/>
        <v>0.62</v>
      </c>
    </row>
    <row r="22" spans="1:54" x14ac:dyDescent="0.25">
      <c r="A22" s="43" t="s">
        <v>77</v>
      </c>
      <c r="B22" s="31" t="str">
        <f>VLOOKUP(BA22,'4 Camp'!F$67:G$118,2,TRUE)</f>
        <v>10:05</v>
      </c>
      <c r="C22" s="31" t="s">
        <v>160</v>
      </c>
      <c r="D22" s="31" t="s">
        <v>160</v>
      </c>
      <c r="E22" s="31" t="s">
        <v>160</v>
      </c>
      <c r="F22" s="31" t="s">
        <v>160</v>
      </c>
      <c r="G22" s="31" t="s">
        <v>160</v>
      </c>
      <c r="H22" s="31" t="s">
        <v>160</v>
      </c>
      <c r="I22" s="31" t="s">
        <v>160</v>
      </c>
      <c r="J22" s="31" t="s">
        <v>160</v>
      </c>
      <c r="K22" s="31" t="s">
        <v>160</v>
      </c>
      <c r="L22" s="31" t="s">
        <v>160</v>
      </c>
      <c r="M22" s="31" t="s">
        <v>160</v>
      </c>
      <c r="N22" s="31" t="s">
        <v>160</v>
      </c>
      <c r="O22" s="31" t="s">
        <v>160</v>
      </c>
      <c r="P22" s="31" t="s">
        <v>160</v>
      </c>
      <c r="Q22" s="31" t="s">
        <v>160</v>
      </c>
      <c r="R22" s="31" t="s">
        <v>159</v>
      </c>
      <c r="S22" s="31" t="s">
        <v>160</v>
      </c>
      <c r="T22" s="31" t="s">
        <v>160</v>
      </c>
      <c r="U22" s="31" t="s">
        <v>160</v>
      </c>
      <c r="V22" s="31" t="s">
        <v>160</v>
      </c>
      <c r="W22" s="31" t="s">
        <v>160</v>
      </c>
      <c r="X22" s="31" t="s">
        <v>159</v>
      </c>
      <c r="Y22" s="31" t="s">
        <v>160</v>
      </c>
      <c r="Z22" s="31" t="s">
        <v>160</v>
      </c>
      <c r="AA22" s="31" t="s">
        <v>160</v>
      </c>
      <c r="AB22" s="31" t="s">
        <v>160</v>
      </c>
      <c r="AC22" s="31" t="s">
        <v>160</v>
      </c>
      <c r="AD22" s="31" t="s">
        <v>160</v>
      </c>
      <c r="AE22" s="31" t="s">
        <v>160</v>
      </c>
      <c r="AF22" s="31" t="s">
        <v>160</v>
      </c>
      <c r="AG22" s="31" t="s">
        <v>160</v>
      </c>
      <c r="AH22" s="31" t="s">
        <v>160</v>
      </c>
      <c r="AI22" s="31" t="s">
        <v>159</v>
      </c>
      <c r="AJ22" s="31" t="s">
        <v>160</v>
      </c>
      <c r="AK22" s="31" t="s">
        <v>160</v>
      </c>
      <c r="AL22" s="31" t="s">
        <v>160</v>
      </c>
      <c r="AM22" s="31" t="s">
        <v>160</v>
      </c>
      <c r="AN22" s="31" t="s">
        <v>160</v>
      </c>
      <c r="AO22" s="31" t="s">
        <v>160</v>
      </c>
      <c r="AP22" s="31" t="s">
        <v>160</v>
      </c>
      <c r="AQ22" s="31" t="s">
        <v>159</v>
      </c>
      <c r="AR22" s="31" t="s">
        <v>159</v>
      </c>
      <c r="AS22" s="31" t="s">
        <v>160</v>
      </c>
      <c r="AT22" s="31" t="s">
        <v>159</v>
      </c>
      <c r="AU22" s="31" t="s">
        <v>159</v>
      </c>
      <c r="AV22" s="31" t="s">
        <v>159</v>
      </c>
      <c r="AW22" s="31" t="s">
        <v>159</v>
      </c>
      <c r="AX22" s="31" t="s">
        <v>159</v>
      </c>
      <c r="AY22" s="31" t="s">
        <v>160</v>
      </c>
      <c r="AZ22" s="31" t="s">
        <v>159</v>
      </c>
      <c r="BA22" s="38">
        <f t="shared" si="0"/>
        <v>39</v>
      </c>
      <c r="BB22" s="39">
        <f t="shared" si="1"/>
        <v>0.78</v>
      </c>
    </row>
    <row r="23" spans="1:54" x14ac:dyDescent="0.25">
      <c r="A23" s="43" t="s">
        <v>78</v>
      </c>
      <c r="B23" s="31" t="str">
        <f>VLOOKUP(BA23,'4 Camp'!F$67:G$118,2,TRUE)</f>
        <v>8:04</v>
      </c>
      <c r="C23" s="31" t="s">
        <v>160</v>
      </c>
      <c r="D23" s="31" t="s">
        <v>160</v>
      </c>
      <c r="E23" s="31" t="s">
        <v>160</v>
      </c>
      <c r="F23" s="31" t="s">
        <v>160</v>
      </c>
      <c r="G23" s="31" t="s">
        <v>160</v>
      </c>
      <c r="H23" s="31" t="s">
        <v>160</v>
      </c>
      <c r="I23" s="31" t="s">
        <v>160</v>
      </c>
      <c r="J23" s="31" t="s">
        <v>160</v>
      </c>
      <c r="K23" s="31" t="s">
        <v>159</v>
      </c>
      <c r="L23" s="31" t="s">
        <v>160</v>
      </c>
      <c r="M23" s="31" t="s">
        <v>160</v>
      </c>
      <c r="N23" s="31" t="s">
        <v>160</v>
      </c>
      <c r="O23" s="31" t="s">
        <v>160</v>
      </c>
      <c r="P23" s="31" t="s">
        <v>159</v>
      </c>
      <c r="Q23" s="31" t="s">
        <v>159</v>
      </c>
      <c r="R23" s="31" t="s">
        <v>159</v>
      </c>
      <c r="S23" s="31" t="s">
        <v>159</v>
      </c>
      <c r="T23" s="31" t="s">
        <v>160</v>
      </c>
      <c r="U23" s="31" t="s">
        <v>160</v>
      </c>
      <c r="V23" s="31" t="s">
        <v>160</v>
      </c>
      <c r="W23" s="31" t="s">
        <v>159</v>
      </c>
      <c r="X23" s="31" t="s">
        <v>159</v>
      </c>
      <c r="Y23" s="31" t="s">
        <v>160</v>
      </c>
      <c r="Z23" s="31" t="s">
        <v>160</v>
      </c>
      <c r="AA23" s="31" t="s">
        <v>160</v>
      </c>
      <c r="AB23" s="31" t="s">
        <v>160</v>
      </c>
      <c r="AC23" s="31" t="s">
        <v>159</v>
      </c>
      <c r="AD23" s="31" t="s">
        <v>159</v>
      </c>
      <c r="AE23" s="31" t="s">
        <v>160</v>
      </c>
      <c r="AF23" s="31" t="s">
        <v>160</v>
      </c>
      <c r="AG23" s="31" t="s">
        <v>159</v>
      </c>
      <c r="AH23" s="31" t="s">
        <v>159</v>
      </c>
      <c r="AI23" s="31" t="s">
        <v>159</v>
      </c>
      <c r="AJ23" s="31" t="s">
        <v>160</v>
      </c>
      <c r="AK23" s="31" t="s">
        <v>159</v>
      </c>
      <c r="AL23" s="31" t="s">
        <v>159</v>
      </c>
      <c r="AM23" s="31" t="s">
        <v>159</v>
      </c>
      <c r="AN23" s="31" t="s">
        <v>159</v>
      </c>
      <c r="AO23" s="31" t="s">
        <v>159</v>
      </c>
      <c r="AP23" s="31" t="s">
        <v>160</v>
      </c>
      <c r="AQ23" s="31" t="s">
        <v>159</v>
      </c>
      <c r="AR23" s="31" t="s">
        <v>159</v>
      </c>
      <c r="AS23" s="31" t="s">
        <v>160</v>
      </c>
      <c r="AT23" s="31" t="s">
        <v>159</v>
      </c>
      <c r="AU23" s="31" t="s">
        <v>159</v>
      </c>
      <c r="AV23" s="31" t="s">
        <v>159</v>
      </c>
      <c r="AW23" s="31" t="s">
        <v>159</v>
      </c>
      <c r="AX23" s="31" t="s">
        <v>159</v>
      </c>
      <c r="AY23" s="31" t="s">
        <v>159</v>
      </c>
      <c r="AZ23" s="31" t="s">
        <v>159</v>
      </c>
      <c r="BA23" s="38">
        <f t="shared" si="0"/>
        <v>24</v>
      </c>
      <c r="BB23" s="39">
        <f t="shared" si="1"/>
        <v>0.48</v>
      </c>
    </row>
    <row r="24" spans="1:54" x14ac:dyDescent="0.25">
      <c r="A24" s="43" t="s">
        <v>79</v>
      </c>
      <c r="B24" s="31" t="str">
        <f>VLOOKUP(BA24,'4 Camp'!F$67:G$118,2,TRUE)</f>
        <v>11:06</v>
      </c>
      <c r="C24" s="31" t="s">
        <v>160</v>
      </c>
      <c r="D24" s="31" t="s">
        <v>160</v>
      </c>
      <c r="E24" s="31" t="s">
        <v>160</v>
      </c>
      <c r="F24" s="31" t="s">
        <v>160</v>
      </c>
      <c r="G24" s="31" t="s">
        <v>160</v>
      </c>
      <c r="H24" s="31" t="s">
        <v>160</v>
      </c>
      <c r="I24" s="31" t="s">
        <v>160</v>
      </c>
      <c r="J24" s="31" t="s">
        <v>160</v>
      </c>
      <c r="K24" s="31" t="s">
        <v>160</v>
      </c>
      <c r="L24" s="31" t="s">
        <v>160</v>
      </c>
      <c r="M24" s="31" t="s">
        <v>160</v>
      </c>
      <c r="N24" s="31" t="s">
        <v>160</v>
      </c>
      <c r="O24" s="31" t="s">
        <v>160</v>
      </c>
      <c r="P24" s="31" t="s">
        <v>159</v>
      </c>
      <c r="Q24" s="31" t="s">
        <v>160</v>
      </c>
      <c r="R24" s="31" t="s">
        <v>160</v>
      </c>
      <c r="S24" s="31" t="s">
        <v>160</v>
      </c>
      <c r="T24" s="31" t="s">
        <v>160</v>
      </c>
      <c r="U24" s="31" t="s">
        <v>160</v>
      </c>
      <c r="V24" s="31" t="s">
        <v>160</v>
      </c>
      <c r="W24" s="31" t="s">
        <v>160</v>
      </c>
      <c r="X24" s="31" t="s">
        <v>159</v>
      </c>
      <c r="Y24" s="31" t="s">
        <v>160</v>
      </c>
      <c r="Z24" s="31" t="s">
        <v>159</v>
      </c>
      <c r="AA24" s="31" t="s">
        <v>160</v>
      </c>
      <c r="AB24" s="31" t="s">
        <v>160</v>
      </c>
      <c r="AC24" s="31" t="s">
        <v>160</v>
      </c>
      <c r="AD24" s="31" t="s">
        <v>160</v>
      </c>
      <c r="AE24" s="31" t="s">
        <v>160</v>
      </c>
      <c r="AF24" s="31" t="s">
        <v>160</v>
      </c>
      <c r="AG24" s="31" t="s">
        <v>160</v>
      </c>
      <c r="AH24" s="31" t="s">
        <v>160</v>
      </c>
      <c r="AI24" s="31" t="s">
        <v>160</v>
      </c>
      <c r="AJ24" s="31" t="s">
        <v>160</v>
      </c>
      <c r="AK24" s="31" t="s">
        <v>160</v>
      </c>
      <c r="AL24" s="31" t="s">
        <v>160</v>
      </c>
      <c r="AM24" s="31" t="s">
        <v>160</v>
      </c>
      <c r="AN24" s="31" t="s">
        <v>160</v>
      </c>
      <c r="AO24" s="31" t="s">
        <v>160</v>
      </c>
      <c r="AP24" s="31" t="s">
        <v>160</v>
      </c>
      <c r="AQ24" s="31" t="s">
        <v>160</v>
      </c>
      <c r="AR24" s="31" t="s">
        <v>160</v>
      </c>
      <c r="AS24" s="31" t="s">
        <v>160</v>
      </c>
      <c r="AT24" s="31" t="s">
        <v>159</v>
      </c>
      <c r="AU24" s="31" t="s">
        <v>160</v>
      </c>
      <c r="AV24" s="31" t="s">
        <v>159</v>
      </c>
      <c r="AW24" s="31" t="s">
        <v>160</v>
      </c>
      <c r="AX24" s="31" t="s">
        <v>159</v>
      </c>
      <c r="AY24" s="31" t="s">
        <v>160</v>
      </c>
      <c r="AZ24" s="31" t="s">
        <v>160</v>
      </c>
      <c r="BA24" s="38">
        <f t="shared" si="0"/>
        <v>44</v>
      </c>
      <c r="BB24" s="39">
        <f t="shared" si="1"/>
        <v>0.88</v>
      </c>
    </row>
    <row r="25" spans="1:54" x14ac:dyDescent="0.25">
      <c r="A25" s="43" t="s">
        <v>266</v>
      </c>
      <c r="B25" s="31" t="str">
        <f>VLOOKUP(BA25,'4 Camp'!F$67:G$118,2,TRUE)</f>
        <v>12:00+</v>
      </c>
      <c r="C25" s="31" t="s">
        <v>160</v>
      </c>
      <c r="D25" s="31" t="s">
        <v>160</v>
      </c>
      <c r="E25" s="31" t="s">
        <v>160</v>
      </c>
      <c r="F25" s="31" t="s">
        <v>160</v>
      </c>
      <c r="G25" s="31" t="s">
        <v>160</v>
      </c>
      <c r="H25" s="31" t="s">
        <v>160</v>
      </c>
      <c r="I25" s="31" t="s">
        <v>160</v>
      </c>
      <c r="J25" s="31" t="s">
        <v>160</v>
      </c>
      <c r="K25" s="31" t="s">
        <v>160</v>
      </c>
      <c r="L25" s="31" t="s">
        <v>160</v>
      </c>
      <c r="M25" s="31" t="s">
        <v>160</v>
      </c>
      <c r="N25" s="31" t="s">
        <v>160</v>
      </c>
      <c r="O25" s="31" t="s">
        <v>160</v>
      </c>
      <c r="P25" s="31" t="s">
        <v>160</v>
      </c>
      <c r="Q25" s="31" t="s">
        <v>160</v>
      </c>
      <c r="R25" s="31" t="s">
        <v>160</v>
      </c>
      <c r="S25" s="31" t="s">
        <v>160</v>
      </c>
      <c r="T25" s="31" t="s">
        <v>160</v>
      </c>
      <c r="U25" s="31" t="s">
        <v>160</v>
      </c>
      <c r="V25" s="31" t="s">
        <v>160</v>
      </c>
      <c r="W25" s="31" t="s">
        <v>160</v>
      </c>
      <c r="X25" s="31" t="s">
        <v>159</v>
      </c>
      <c r="Y25" s="31" t="s">
        <v>160</v>
      </c>
      <c r="Z25" s="31" t="s">
        <v>160</v>
      </c>
      <c r="AA25" s="31" t="s">
        <v>160</v>
      </c>
      <c r="AB25" s="31" t="s">
        <v>160</v>
      </c>
      <c r="AC25" s="31" t="s">
        <v>160</v>
      </c>
      <c r="AD25" s="31" t="s">
        <v>160</v>
      </c>
      <c r="AE25" s="31" t="s">
        <v>160</v>
      </c>
      <c r="AF25" s="31" t="s">
        <v>160</v>
      </c>
      <c r="AG25" s="31" t="s">
        <v>160</v>
      </c>
      <c r="AH25" s="31" t="s">
        <v>160</v>
      </c>
      <c r="AI25" s="31" t="s">
        <v>160</v>
      </c>
      <c r="AJ25" s="31" t="s">
        <v>160</v>
      </c>
      <c r="AK25" s="31" t="s">
        <v>160</v>
      </c>
      <c r="AL25" s="31" t="s">
        <v>160</v>
      </c>
      <c r="AM25" s="31" t="s">
        <v>160</v>
      </c>
      <c r="AN25" s="31" t="s">
        <v>160</v>
      </c>
      <c r="AO25" s="31" t="s">
        <v>160</v>
      </c>
      <c r="AP25" s="31" t="s">
        <v>160</v>
      </c>
      <c r="AQ25" s="31" t="s">
        <v>160</v>
      </c>
      <c r="AR25" s="31" t="s">
        <v>160</v>
      </c>
      <c r="AS25" s="31" t="s">
        <v>160</v>
      </c>
      <c r="AT25" s="31" t="s">
        <v>160</v>
      </c>
      <c r="AU25" s="31" t="s">
        <v>160</v>
      </c>
      <c r="AV25" s="31" t="s">
        <v>160</v>
      </c>
      <c r="AW25" s="31" t="s">
        <v>159</v>
      </c>
      <c r="AX25" s="31" t="s">
        <v>159</v>
      </c>
      <c r="AY25" s="31" t="s">
        <v>160</v>
      </c>
      <c r="AZ25" s="31" t="s">
        <v>159</v>
      </c>
      <c r="BA25" s="38">
        <f t="shared" ref="BA25" si="3">COUNTIF(C25:AZ25, "correct")</f>
        <v>46</v>
      </c>
      <c r="BB25" s="39">
        <f t="shared" ref="BB25" si="4">COUNTIF(C25:AZ25, "correct")/50</f>
        <v>0.92</v>
      </c>
    </row>
    <row r="26" spans="1:54" x14ac:dyDescent="0.25">
      <c r="A26" s="43" t="s">
        <v>80</v>
      </c>
      <c r="B26" s="31" t="str">
        <f>VLOOKUP(BA26,'4 Camp'!F$67:G$118,2,TRUE)</f>
        <v>8:07</v>
      </c>
      <c r="C26" s="31" t="s">
        <v>160</v>
      </c>
      <c r="D26" s="31" t="s">
        <v>160</v>
      </c>
      <c r="E26" s="31" t="s">
        <v>160</v>
      </c>
      <c r="F26" s="31" t="s">
        <v>160</v>
      </c>
      <c r="G26" s="31" t="s">
        <v>160</v>
      </c>
      <c r="H26" s="31" t="s">
        <v>160</v>
      </c>
      <c r="I26" s="31" t="s">
        <v>160</v>
      </c>
      <c r="J26" s="31" t="s">
        <v>160</v>
      </c>
      <c r="K26" s="31" t="s">
        <v>160</v>
      </c>
      <c r="L26" s="31" t="s">
        <v>160</v>
      </c>
      <c r="M26" s="31" t="s">
        <v>160</v>
      </c>
      <c r="N26" s="31" t="s">
        <v>159</v>
      </c>
      <c r="O26" s="31" t="s">
        <v>160</v>
      </c>
      <c r="P26" s="31" t="s">
        <v>159</v>
      </c>
      <c r="Q26" s="31" t="s">
        <v>159</v>
      </c>
      <c r="R26" s="31" t="s">
        <v>159</v>
      </c>
      <c r="S26" s="31" t="s">
        <v>160</v>
      </c>
      <c r="T26" s="31" t="s">
        <v>159</v>
      </c>
      <c r="U26" s="31" t="s">
        <v>160</v>
      </c>
      <c r="V26" s="31" t="s">
        <v>160</v>
      </c>
      <c r="W26" s="31" t="s">
        <v>160</v>
      </c>
      <c r="X26" s="31" t="s">
        <v>159</v>
      </c>
      <c r="Y26" s="31" t="s">
        <v>160</v>
      </c>
      <c r="Z26" s="31" t="s">
        <v>160</v>
      </c>
      <c r="AA26" s="31" t="s">
        <v>159</v>
      </c>
      <c r="AB26" s="31" t="s">
        <v>160</v>
      </c>
      <c r="AC26" s="31" t="s">
        <v>159</v>
      </c>
      <c r="AD26" s="31" t="s">
        <v>159</v>
      </c>
      <c r="AE26" s="31" t="s">
        <v>160</v>
      </c>
      <c r="AF26" s="31" t="s">
        <v>160</v>
      </c>
      <c r="AG26" s="31" t="s">
        <v>160</v>
      </c>
      <c r="AH26" s="31" t="s">
        <v>160</v>
      </c>
      <c r="AI26" s="31" t="s">
        <v>159</v>
      </c>
      <c r="AJ26" s="31" t="s">
        <v>159</v>
      </c>
      <c r="AK26" s="31" t="s">
        <v>159</v>
      </c>
      <c r="AL26" s="31" t="s">
        <v>160</v>
      </c>
      <c r="AM26" s="31" t="s">
        <v>159</v>
      </c>
      <c r="AN26" s="31" t="s">
        <v>159</v>
      </c>
      <c r="AO26" s="31" t="s">
        <v>159</v>
      </c>
      <c r="AP26" s="31" t="s">
        <v>159</v>
      </c>
      <c r="AQ26" s="31" t="s">
        <v>160</v>
      </c>
      <c r="AR26" s="31" t="s">
        <v>159</v>
      </c>
      <c r="AS26" s="31" t="s">
        <v>159</v>
      </c>
      <c r="AT26" s="31" t="s">
        <v>159</v>
      </c>
      <c r="AU26" s="31" t="s">
        <v>159</v>
      </c>
      <c r="AV26" s="31" t="s">
        <v>159</v>
      </c>
      <c r="AW26" s="31" t="s">
        <v>160</v>
      </c>
      <c r="AX26" s="31" t="s">
        <v>159</v>
      </c>
      <c r="AY26" s="31" t="s">
        <v>159</v>
      </c>
      <c r="AZ26" s="31" t="s">
        <v>159</v>
      </c>
      <c r="BA26" s="38">
        <f t="shared" si="0"/>
        <v>26</v>
      </c>
      <c r="BB26" s="39">
        <f t="shared" si="1"/>
        <v>0.52</v>
      </c>
    </row>
    <row r="27" spans="1:54" x14ac:dyDescent="0.25">
      <c r="A27" s="43" t="s">
        <v>81</v>
      </c>
      <c r="B27" s="31" t="str">
        <f>VLOOKUP(BA27,'4 Camp'!F$67:G$118,2,TRUE)</f>
        <v>8:06</v>
      </c>
      <c r="C27" s="31" t="s">
        <v>160</v>
      </c>
      <c r="D27" s="31" t="s">
        <v>160</v>
      </c>
      <c r="E27" s="31" t="s">
        <v>160</v>
      </c>
      <c r="F27" s="31" t="s">
        <v>160</v>
      </c>
      <c r="G27" s="31" t="s">
        <v>160</v>
      </c>
      <c r="H27" s="31" t="s">
        <v>160</v>
      </c>
      <c r="I27" s="31" t="s">
        <v>160</v>
      </c>
      <c r="J27" s="31" t="s">
        <v>160</v>
      </c>
      <c r="K27" s="31" t="s">
        <v>160</v>
      </c>
      <c r="L27" s="31" t="s">
        <v>160</v>
      </c>
      <c r="M27" s="31" t="s">
        <v>159</v>
      </c>
      <c r="N27" s="31" t="s">
        <v>160</v>
      </c>
      <c r="O27" s="31" t="s">
        <v>160</v>
      </c>
      <c r="P27" s="31" t="s">
        <v>159</v>
      </c>
      <c r="Q27" s="31" t="s">
        <v>160</v>
      </c>
      <c r="R27" s="31" t="s">
        <v>160</v>
      </c>
      <c r="S27" s="31" t="s">
        <v>160</v>
      </c>
      <c r="T27" s="31" t="s">
        <v>159</v>
      </c>
      <c r="U27" s="31" t="s">
        <v>160</v>
      </c>
      <c r="V27" s="31" t="s">
        <v>159</v>
      </c>
      <c r="W27" s="31" t="s">
        <v>160</v>
      </c>
      <c r="X27" s="31" t="s">
        <v>159</v>
      </c>
      <c r="Y27" s="31" t="s">
        <v>159</v>
      </c>
      <c r="Z27" s="31" t="s">
        <v>160</v>
      </c>
      <c r="AA27" s="31" t="s">
        <v>160</v>
      </c>
      <c r="AB27" s="31" t="s">
        <v>160</v>
      </c>
      <c r="AC27" s="31" t="s">
        <v>160</v>
      </c>
      <c r="AD27" s="31" t="s">
        <v>159</v>
      </c>
      <c r="AE27" s="31" t="s">
        <v>160</v>
      </c>
      <c r="AF27" s="31" t="s">
        <v>159</v>
      </c>
      <c r="AG27" s="31" t="s">
        <v>159</v>
      </c>
      <c r="AH27" s="31" t="s">
        <v>159</v>
      </c>
      <c r="AI27" s="31" t="s">
        <v>160</v>
      </c>
      <c r="AJ27" s="31" t="s">
        <v>160</v>
      </c>
      <c r="AK27" s="31" t="s">
        <v>159</v>
      </c>
      <c r="AL27" s="31" t="s">
        <v>159</v>
      </c>
      <c r="AM27" s="31" t="s">
        <v>159</v>
      </c>
      <c r="AN27" s="31" t="s">
        <v>159</v>
      </c>
      <c r="AO27" s="31" t="s">
        <v>159</v>
      </c>
      <c r="AP27" s="31" t="s">
        <v>160</v>
      </c>
      <c r="AQ27" s="31" t="s">
        <v>159</v>
      </c>
      <c r="AR27" s="31" t="s">
        <v>159</v>
      </c>
      <c r="AS27" s="31" t="s">
        <v>159</v>
      </c>
      <c r="AT27" s="31" t="s">
        <v>159</v>
      </c>
      <c r="AU27" s="31" t="s">
        <v>159</v>
      </c>
      <c r="AV27" s="31" t="s">
        <v>159</v>
      </c>
      <c r="AW27" s="31" t="s">
        <v>159</v>
      </c>
      <c r="AX27" s="31" t="s">
        <v>159</v>
      </c>
      <c r="AY27" s="31" t="s">
        <v>159</v>
      </c>
      <c r="AZ27" s="31" t="s">
        <v>159</v>
      </c>
      <c r="BA27" s="38">
        <f t="shared" si="0"/>
        <v>25</v>
      </c>
      <c r="BB27" s="39">
        <f t="shared" si="1"/>
        <v>0.5</v>
      </c>
    </row>
    <row r="28" spans="1:54" x14ac:dyDescent="0.25">
      <c r="A28" s="43" t="s">
        <v>82</v>
      </c>
      <c r="B28" s="31" t="str">
        <f>VLOOKUP(BA28,'4 Camp'!F$67:G$118,2,TRUE)</f>
        <v>8:06</v>
      </c>
      <c r="C28" s="31" t="s">
        <v>160</v>
      </c>
      <c r="D28" s="31" t="s">
        <v>160</v>
      </c>
      <c r="E28" s="31" t="s">
        <v>160</v>
      </c>
      <c r="F28" s="31" t="s">
        <v>160</v>
      </c>
      <c r="G28" s="31" t="s">
        <v>160</v>
      </c>
      <c r="H28" s="31" t="s">
        <v>160</v>
      </c>
      <c r="I28" s="31" t="s">
        <v>160</v>
      </c>
      <c r="J28" s="31" t="s">
        <v>160</v>
      </c>
      <c r="K28" s="31" t="s">
        <v>160</v>
      </c>
      <c r="L28" s="31" t="s">
        <v>160</v>
      </c>
      <c r="M28" s="31" t="s">
        <v>160</v>
      </c>
      <c r="N28" s="31" t="s">
        <v>160</v>
      </c>
      <c r="O28" s="31" t="s">
        <v>160</v>
      </c>
      <c r="P28" s="31" t="s">
        <v>160</v>
      </c>
      <c r="Q28" s="31" t="s">
        <v>160</v>
      </c>
      <c r="R28" s="31" t="s">
        <v>160</v>
      </c>
      <c r="S28" s="31" t="s">
        <v>160</v>
      </c>
      <c r="T28" s="31" t="s">
        <v>160</v>
      </c>
      <c r="U28" s="31" t="s">
        <v>160</v>
      </c>
      <c r="V28" s="31" t="s">
        <v>159</v>
      </c>
      <c r="W28" s="31" t="s">
        <v>160</v>
      </c>
      <c r="X28" s="31" t="s">
        <v>159</v>
      </c>
      <c r="Y28" s="31" t="s">
        <v>159</v>
      </c>
      <c r="Z28" s="31" t="s">
        <v>160</v>
      </c>
      <c r="AA28" s="31" t="s">
        <v>160</v>
      </c>
      <c r="AB28" s="31" t="s">
        <v>159</v>
      </c>
      <c r="AC28" s="31" t="s">
        <v>159</v>
      </c>
      <c r="AD28" s="31" t="s">
        <v>159</v>
      </c>
      <c r="AE28" s="31" t="s">
        <v>160</v>
      </c>
      <c r="AF28" s="31" t="s">
        <v>160</v>
      </c>
      <c r="AG28" s="31" t="s">
        <v>159</v>
      </c>
      <c r="AH28" s="31" t="s">
        <v>159</v>
      </c>
      <c r="AI28" s="31" t="s">
        <v>159</v>
      </c>
      <c r="AJ28" s="31" t="s">
        <v>159</v>
      </c>
      <c r="AK28" s="31" t="s">
        <v>159</v>
      </c>
      <c r="AL28" s="31" t="s">
        <v>159</v>
      </c>
      <c r="AM28" s="31" t="s">
        <v>160</v>
      </c>
      <c r="AN28" s="31" t="s">
        <v>159</v>
      </c>
      <c r="AO28" s="31" t="s">
        <v>159</v>
      </c>
      <c r="AP28" s="31" t="s">
        <v>159</v>
      </c>
      <c r="AQ28" s="31" t="s">
        <v>159</v>
      </c>
      <c r="AR28" s="31" t="s">
        <v>159</v>
      </c>
      <c r="AS28" s="31" t="s">
        <v>159</v>
      </c>
      <c r="AT28" s="31" t="s">
        <v>159</v>
      </c>
      <c r="AU28" s="31" t="s">
        <v>159</v>
      </c>
      <c r="AV28" s="31" t="s">
        <v>159</v>
      </c>
      <c r="AW28" s="31" t="s">
        <v>159</v>
      </c>
      <c r="AX28" s="31" t="s">
        <v>159</v>
      </c>
      <c r="AY28" s="31" t="s">
        <v>159</v>
      </c>
      <c r="AZ28" s="31" t="s">
        <v>159</v>
      </c>
      <c r="BA28" s="38">
        <f t="shared" si="0"/>
        <v>25</v>
      </c>
      <c r="BB28" s="39">
        <f t="shared" si="1"/>
        <v>0.5</v>
      </c>
    </row>
    <row r="29" spans="1:54" x14ac:dyDescent="0.25">
      <c r="A29" s="43" t="s">
        <v>83</v>
      </c>
      <c r="B29" s="31" t="str">
        <f>VLOOKUP(BA29,'4 Camp'!F$67:G$118,2,TRUE)</f>
        <v>10:11</v>
      </c>
      <c r="C29" s="31" t="s">
        <v>160</v>
      </c>
      <c r="D29" s="31" t="s">
        <v>160</v>
      </c>
      <c r="E29" s="31" t="s">
        <v>160</v>
      </c>
      <c r="F29" s="31" t="s">
        <v>160</v>
      </c>
      <c r="G29" s="31" t="s">
        <v>160</v>
      </c>
      <c r="H29" s="31" t="s">
        <v>160</v>
      </c>
      <c r="I29" s="31" t="s">
        <v>160</v>
      </c>
      <c r="J29" s="31" t="s">
        <v>160</v>
      </c>
      <c r="K29" s="31" t="s">
        <v>160</v>
      </c>
      <c r="L29" s="31" t="s">
        <v>160</v>
      </c>
      <c r="M29" s="31" t="s">
        <v>160</v>
      </c>
      <c r="N29" s="31" t="s">
        <v>160</v>
      </c>
      <c r="O29" s="31" t="s">
        <v>160</v>
      </c>
      <c r="P29" s="31" t="s">
        <v>160</v>
      </c>
      <c r="Q29" s="31" t="s">
        <v>160</v>
      </c>
      <c r="R29" s="31" t="s">
        <v>160</v>
      </c>
      <c r="S29" s="31" t="s">
        <v>160</v>
      </c>
      <c r="T29" s="31" t="s">
        <v>160</v>
      </c>
      <c r="U29" s="31" t="s">
        <v>160</v>
      </c>
      <c r="V29" s="31" t="s">
        <v>160</v>
      </c>
      <c r="W29" s="31" t="s">
        <v>160</v>
      </c>
      <c r="X29" s="31" t="s">
        <v>160</v>
      </c>
      <c r="Y29" s="31" t="s">
        <v>159</v>
      </c>
      <c r="Z29" s="31" t="s">
        <v>160</v>
      </c>
      <c r="AA29" s="31" t="s">
        <v>160</v>
      </c>
      <c r="AB29" s="31" t="s">
        <v>160</v>
      </c>
      <c r="AC29" s="31" t="s">
        <v>160</v>
      </c>
      <c r="AD29" s="31" t="s">
        <v>160</v>
      </c>
      <c r="AE29" s="31" t="s">
        <v>160</v>
      </c>
      <c r="AF29" s="31" t="s">
        <v>160</v>
      </c>
      <c r="AG29" s="31" t="s">
        <v>159</v>
      </c>
      <c r="AH29" s="31" t="s">
        <v>160</v>
      </c>
      <c r="AI29" s="31" t="s">
        <v>160</v>
      </c>
      <c r="AJ29" s="31" t="s">
        <v>159</v>
      </c>
      <c r="AK29" s="31" t="s">
        <v>160</v>
      </c>
      <c r="AL29" s="31" t="s">
        <v>159</v>
      </c>
      <c r="AM29" s="31" t="s">
        <v>159</v>
      </c>
      <c r="AN29" s="31" t="s">
        <v>160</v>
      </c>
      <c r="AO29" s="31" t="s">
        <v>160</v>
      </c>
      <c r="AP29" s="31" t="s">
        <v>160</v>
      </c>
      <c r="AQ29" s="31" t="s">
        <v>160</v>
      </c>
      <c r="AR29" s="31" t="s">
        <v>160</v>
      </c>
      <c r="AS29" s="31" t="s">
        <v>160</v>
      </c>
      <c r="AT29" s="31" t="s">
        <v>160</v>
      </c>
      <c r="AU29" s="31" t="s">
        <v>159</v>
      </c>
      <c r="AV29" s="31" t="s">
        <v>160</v>
      </c>
      <c r="AW29" s="31" t="s">
        <v>159</v>
      </c>
      <c r="AX29" s="31" t="s">
        <v>160</v>
      </c>
      <c r="AY29" s="31" t="s">
        <v>160</v>
      </c>
      <c r="AZ29" s="31" t="s">
        <v>159</v>
      </c>
      <c r="BA29" s="31">
        <f t="shared" si="0"/>
        <v>42</v>
      </c>
      <c r="BB29" s="39">
        <f t="shared" si="1"/>
        <v>0.84</v>
      </c>
    </row>
    <row r="30" spans="1:54" ht="26.25" x14ac:dyDescent="0.25">
      <c r="A30" s="40" t="s">
        <v>52</v>
      </c>
      <c r="B30" s="31"/>
      <c r="C30" s="31">
        <f t="shared" ref="C30:AH30" si="5">COUNTIF(C3:C29,"incorrect")</f>
        <v>0</v>
      </c>
      <c r="D30" s="31">
        <f t="shared" si="5"/>
        <v>1</v>
      </c>
      <c r="E30" s="31">
        <f t="shared" si="5"/>
        <v>1</v>
      </c>
      <c r="F30" s="31">
        <f t="shared" si="5"/>
        <v>0</v>
      </c>
      <c r="G30" s="31">
        <f t="shared" si="5"/>
        <v>0</v>
      </c>
      <c r="H30" s="31">
        <f t="shared" si="5"/>
        <v>1</v>
      </c>
      <c r="I30" s="31">
        <f t="shared" si="5"/>
        <v>3</v>
      </c>
      <c r="J30" s="31">
        <f t="shared" si="5"/>
        <v>2</v>
      </c>
      <c r="K30" s="31">
        <f t="shared" si="5"/>
        <v>4</v>
      </c>
      <c r="L30" s="31">
        <f t="shared" si="5"/>
        <v>4</v>
      </c>
      <c r="M30" s="31">
        <f t="shared" si="5"/>
        <v>5</v>
      </c>
      <c r="N30" s="31">
        <f t="shared" si="5"/>
        <v>1</v>
      </c>
      <c r="O30" s="31">
        <f t="shared" si="5"/>
        <v>2</v>
      </c>
      <c r="P30" s="31">
        <f t="shared" si="5"/>
        <v>14</v>
      </c>
      <c r="Q30" s="31">
        <f t="shared" si="5"/>
        <v>5</v>
      </c>
      <c r="R30" s="31">
        <f t="shared" si="5"/>
        <v>8</v>
      </c>
      <c r="S30" s="31">
        <f t="shared" si="5"/>
        <v>5</v>
      </c>
      <c r="T30" s="31">
        <f t="shared" si="5"/>
        <v>8</v>
      </c>
      <c r="U30" s="31">
        <f t="shared" si="5"/>
        <v>4</v>
      </c>
      <c r="V30" s="31">
        <f t="shared" si="5"/>
        <v>7</v>
      </c>
      <c r="W30" s="31">
        <f t="shared" si="5"/>
        <v>9</v>
      </c>
      <c r="X30" s="31">
        <f t="shared" si="5"/>
        <v>20</v>
      </c>
      <c r="Y30" s="31">
        <f t="shared" si="5"/>
        <v>4</v>
      </c>
      <c r="Z30" s="31">
        <f t="shared" si="5"/>
        <v>9</v>
      </c>
      <c r="AA30" s="31">
        <f t="shared" si="5"/>
        <v>7</v>
      </c>
      <c r="AB30" s="31">
        <f t="shared" si="5"/>
        <v>8</v>
      </c>
      <c r="AC30" s="31">
        <f t="shared" si="5"/>
        <v>8</v>
      </c>
      <c r="AD30" s="31">
        <f t="shared" si="5"/>
        <v>13</v>
      </c>
      <c r="AE30" s="31">
        <f t="shared" si="5"/>
        <v>6</v>
      </c>
      <c r="AF30" s="31">
        <f t="shared" si="5"/>
        <v>10</v>
      </c>
      <c r="AG30" s="31">
        <f t="shared" si="5"/>
        <v>9</v>
      </c>
      <c r="AH30" s="31">
        <f t="shared" si="5"/>
        <v>12</v>
      </c>
      <c r="AI30" s="31">
        <f t="shared" ref="AI30:AZ30" si="6">COUNTIF(AI3:AI29,"incorrect")</f>
        <v>13</v>
      </c>
      <c r="AJ30" s="31">
        <f t="shared" si="6"/>
        <v>12</v>
      </c>
      <c r="AK30" s="31">
        <f t="shared" si="6"/>
        <v>16</v>
      </c>
      <c r="AL30" s="31">
        <f t="shared" si="6"/>
        <v>15</v>
      </c>
      <c r="AM30" s="31">
        <f t="shared" si="6"/>
        <v>18</v>
      </c>
      <c r="AN30" s="31">
        <f t="shared" si="6"/>
        <v>17</v>
      </c>
      <c r="AO30" s="31">
        <f t="shared" si="6"/>
        <v>14</v>
      </c>
      <c r="AP30" s="31">
        <f t="shared" si="6"/>
        <v>7</v>
      </c>
      <c r="AQ30" s="31">
        <f t="shared" si="6"/>
        <v>17</v>
      </c>
      <c r="AR30" s="31">
        <f t="shared" si="6"/>
        <v>17</v>
      </c>
      <c r="AS30" s="31">
        <f t="shared" si="6"/>
        <v>13</v>
      </c>
      <c r="AT30" s="31">
        <f t="shared" si="6"/>
        <v>17</v>
      </c>
      <c r="AU30" s="31">
        <f t="shared" si="6"/>
        <v>19</v>
      </c>
      <c r="AV30" s="31">
        <f t="shared" si="6"/>
        <v>20</v>
      </c>
      <c r="AW30" s="31">
        <f t="shared" si="6"/>
        <v>18</v>
      </c>
      <c r="AX30" s="31">
        <f t="shared" si="6"/>
        <v>23</v>
      </c>
      <c r="AY30" s="31">
        <f t="shared" si="6"/>
        <v>18</v>
      </c>
      <c r="AZ30" s="31">
        <f t="shared" si="6"/>
        <v>21</v>
      </c>
      <c r="BA30" s="31"/>
      <c r="BB30" s="31"/>
    </row>
    <row r="31" spans="1:54" ht="26.25" x14ac:dyDescent="0.25">
      <c r="A31" s="40" t="s">
        <v>53</v>
      </c>
      <c r="B31" s="31"/>
      <c r="C31" s="39">
        <f>C30/26</f>
        <v>0</v>
      </c>
      <c r="D31" s="39">
        <f t="shared" ref="D31:AZ31" si="7">D30/26</f>
        <v>3.8461538461538464E-2</v>
      </c>
      <c r="E31" s="39">
        <f t="shared" si="7"/>
        <v>3.8461538461538464E-2</v>
      </c>
      <c r="F31" s="39">
        <f t="shared" si="7"/>
        <v>0</v>
      </c>
      <c r="G31" s="39">
        <f t="shared" si="7"/>
        <v>0</v>
      </c>
      <c r="H31" s="39">
        <f t="shared" si="7"/>
        <v>3.8461538461538464E-2</v>
      </c>
      <c r="I31" s="39">
        <f t="shared" si="7"/>
        <v>0.11538461538461539</v>
      </c>
      <c r="J31" s="39">
        <f t="shared" si="7"/>
        <v>7.6923076923076927E-2</v>
      </c>
      <c r="K31" s="39">
        <f t="shared" si="7"/>
        <v>0.15384615384615385</v>
      </c>
      <c r="L31" s="39">
        <f t="shared" si="7"/>
        <v>0.15384615384615385</v>
      </c>
      <c r="M31" s="39">
        <f t="shared" si="7"/>
        <v>0.19230769230769232</v>
      </c>
      <c r="N31" s="39">
        <f t="shared" si="7"/>
        <v>3.8461538461538464E-2</v>
      </c>
      <c r="O31" s="39">
        <f t="shared" si="7"/>
        <v>7.6923076923076927E-2</v>
      </c>
      <c r="P31" s="39">
        <f t="shared" si="7"/>
        <v>0.53846153846153844</v>
      </c>
      <c r="Q31" s="39">
        <f t="shared" si="7"/>
        <v>0.19230769230769232</v>
      </c>
      <c r="R31" s="39">
        <f t="shared" si="7"/>
        <v>0.30769230769230771</v>
      </c>
      <c r="S31" s="39">
        <f t="shared" si="7"/>
        <v>0.19230769230769232</v>
      </c>
      <c r="T31" s="39">
        <f t="shared" si="7"/>
        <v>0.30769230769230771</v>
      </c>
      <c r="U31" s="39">
        <f t="shared" si="7"/>
        <v>0.15384615384615385</v>
      </c>
      <c r="V31" s="39">
        <f t="shared" si="7"/>
        <v>0.26923076923076922</v>
      </c>
      <c r="W31" s="39">
        <f t="shared" si="7"/>
        <v>0.34615384615384615</v>
      </c>
      <c r="X31" s="39">
        <f t="shared" si="7"/>
        <v>0.76923076923076927</v>
      </c>
      <c r="Y31" s="39">
        <f t="shared" si="7"/>
        <v>0.15384615384615385</v>
      </c>
      <c r="Z31" s="39">
        <f t="shared" si="7"/>
        <v>0.34615384615384615</v>
      </c>
      <c r="AA31" s="39">
        <f t="shared" si="7"/>
        <v>0.26923076923076922</v>
      </c>
      <c r="AB31" s="39">
        <f t="shared" si="7"/>
        <v>0.30769230769230771</v>
      </c>
      <c r="AC31" s="39">
        <f t="shared" si="7"/>
        <v>0.30769230769230771</v>
      </c>
      <c r="AD31" s="39">
        <f t="shared" si="7"/>
        <v>0.5</v>
      </c>
      <c r="AE31" s="39">
        <f t="shared" si="7"/>
        <v>0.23076923076923078</v>
      </c>
      <c r="AF31" s="39">
        <f t="shared" si="7"/>
        <v>0.38461538461538464</v>
      </c>
      <c r="AG31" s="39">
        <f t="shared" si="7"/>
        <v>0.34615384615384615</v>
      </c>
      <c r="AH31" s="39">
        <f t="shared" si="7"/>
        <v>0.46153846153846156</v>
      </c>
      <c r="AI31" s="39">
        <f t="shared" si="7"/>
        <v>0.5</v>
      </c>
      <c r="AJ31" s="39">
        <f t="shared" si="7"/>
        <v>0.46153846153846156</v>
      </c>
      <c r="AK31" s="39">
        <f t="shared" si="7"/>
        <v>0.61538461538461542</v>
      </c>
      <c r="AL31" s="39">
        <f t="shared" si="7"/>
        <v>0.57692307692307687</v>
      </c>
      <c r="AM31" s="39">
        <f t="shared" si="7"/>
        <v>0.69230769230769229</v>
      </c>
      <c r="AN31" s="39">
        <f t="shared" si="7"/>
        <v>0.65384615384615385</v>
      </c>
      <c r="AO31" s="39">
        <f t="shared" si="7"/>
        <v>0.53846153846153844</v>
      </c>
      <c r="AP31" s="39">
        <f t="shared" si="7"/>
        <v>0.26923076923076922</v>
      </c>
      <c r="AQ31" s="39">
        <f t="shared" si="7"/>
        <v>0.65384615384615385</v>
      </c>
      <c r="AR31" s="39">
        <f t="shared" si="7"/>
        <v>0.65384615384615385</v>
      </c>
      <c r="AS31" s="39">
        <f t="shared" si="7"/>
        <v>0.5</v>
      </c>
      <c r="AT31" s="39">
        <f t="shared" si="7"/>
        <v>0.65384615384615385</v>
      </c>
      <c r="AU31" s="39">
        <f t="shared" si="7"/>
        <v>0.73076923076923073</v>
      </c>
      <c r="AV31" s="39">
        <f t="shared" si="7"/>
        <v>0.76923076923076927</v>
      </c>
      <c r="AW31" s="39">
        <f t="shared" si="7"/>
        <v>0.69230769230769229</v>
      </c>
      <c r="AX31" s="39">
        <f t="shared" si="7"/>
        <v>0.88461538461538458</v>
      </c>
      <c r="AY31" s="39">
        <f t="shared" si="7"/>
        <v>0.69230769230769229</v>
      </c>
      <c r="AZ31" s="39">
        <f t="shared" si="7"/>
        <v>0.80769230769230771</v>
      </c>
      <c r="BA31" s="31"/>
      <c r="BB31" s="31"/>
    </row>
  </sheetData>
  <sheetProtection password="F299" sheet="1" objects="1" scenarios="1" selectLockedCells="1" selectUnlockedCells="1"/>
  <conditionalFormatting sqref="A31:AZ31 B30:AZ30 A18 A19:B24 A26:B29 A1:AZ17">
    <cfRule type="containsText" dxfId="47" priority="19" operator="containsText" text="incorrect">
      <formula>NOT(ISERROR(SEARCH("incorrect",A1)))</formula>
    </cfRule>
    <cfRule type="containsText" dxfId="46" priority="20" operator="containsText" text="&quot;incorrect&quot;">
      <formula>NOT(ISERROR(SEARCH("""incorrect""",A1)))</formula>
    </cfRule>
  </conditionalFormatting>
  <conditionalFormatting sqref="BA1:BB1">
    <cfRule type="containsText" dxfId="45" priority="17" operator="containsText" text="incorrect">
      <formula>NOT(ISERROR(SEARCH("incorrect",BA1)))</formula>
    </cfRule>
    <cfRule type="containsText" dxfId="44" priority="18" operator="containsText" text="&quot;incorrect&quot;">
      <formula>NOT(ISERROR(SEARCH("""incorrect""",BA1)))</formula>
    </cfRule>
  </conditionalFormatting>
  <conditionalFormatting sqref="C3:AZ17">
    <cfRule type="beginsWith" dxfId="43" priority="16" operator="beginsWith" text="correct">
      <formula>LEFT(C3,LEN("correct"))="correct"</formula>
    </cfRule>
  </conditionalFormatting>
  <conditionalFormatting sqref="BB3:BB24 BB26:BB29">
    <cfRule type="cellIs" dxfId="42" priority="11" operator="between">
      <formula>0.35</formula>
      <formula>0.499999999999999</formula>
    </cfRule>
    <cfRule type="cellIs" dxfId="41" priority="12" operator="between">
      <formula>0.2</formula>
      <formula>0.35</formula>
    </cfRule>
    <cfRule type="cellIs" dxfId="40" priority="13" operator="lessThan">
      <formula>20%</formula>
    </cfRule>
    <cfRule type="cellIs" dxfId="39" priority="14" operator="greaterThanOrEqual">
      <formula>80%</formula>
    </cfRule>
  </conditionalFormatting>
  <conditionalFormatting sqref="B18:AZ18 C19:AZ29">
    <cfRule type="containsText" dxfId="38" priority="9" operator="containsText" text="incorrect">
      <formula>NOT(ISERROR(SEARCH("incorrect",B18)))</formula>
    </cfRule>
    <cfRule type="containsText" dxfId="37" priority="10" operator="containsText" text="&quot;incorrect&quot;">
      <formula>NOT(ISERROR(SEARCH("""incorrect""",B18)))</formula>
    </cfRule>
  </conditionalFormatting>
  <conditionalFormatting sqref="C18:AZ29">
    <cfRule type="beginsWith" dxfId="36" priority="8" operator="beginsWith" text="correct">
      <formula>LEFT(C18,LEN("correct"))="correct"</formula>
    </cfRule>
  </conditionalFormatting>
  <conditionalFormatting sqref="A25:B25">
    <cfRule type="containsText" dxfId="35" priority="6" operator="containsText" text="incorrect">
      <formula>NOT(ISERROR(SEARCH("incorrect",A25)))</formula>
    </cfRule>
    <cfRule type="containsText" dxfId="34" priority="7" operator="containsText" text="&quot;incorrect&quot;">
      <formula>NOT(ISERROR(SEARCH("""incorrect""",A25)))</formula>
    </cfRule>
  </conditionalFormatting>
  <conditionalFormatting sqref="BB25">
    <cfRule type="cellIs" dxfId="33" priority="1" operator="between">
      <formula>0.35</formula>
      <formula>0.499999999999999</formula>
    </cfRule>
    <cfRule type="cellIs" dxfId="32" priority="2" operator="between">
      <formula>0.2</formula>
      <formula>0.35</formula>
    </cfRule>
    <cfRule type="cellIs" dxfId="31" priority="3" operator="lessThan">
      <formula>20%</formula>
    </cfRule>
    <cfRule type="cellIs" dxfId="30" priority="4" operator="greaterThanOrEqual">
      <formula>80%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0"/>
  <sheetViews>
    <sheetView topLeftCell="A3" zoomScale="85" zoomScaleNormal="85" workbookViewId="0">
      <pane xSplit="3765" ySplit="750" activePane="bottomRight"/>
      <selection activeCell="BR14" sqref="BR14"/>
      <selection pane="topRight" activeCell="AK3" sqref="AK3"/>
      <selection pane="bottomLeft" activeCell="A12" sqref="A12"/>
      <selection pane="bottomRight" activeCell="A12" sqref="A12"/>
    </sheetView>
  </sheetViews>
  <sheetFormatPr defaultRowHeight="15" x14ac:dyDescent="0.25"/>
  <cols>
    <col min="1" max="1" width="29.28515625" customWidth="1"/>
    <col min="18" max="18" width="10.140625" bestFit="1" customWidth="1"/>
    <col min="19" max="19" width="10.140625" customWidth="1"/>
    <col min="20" max="20" width="10" bestFit="1" customWidth="1"/>
    <col min="23" max="24" width="11.7109375" bestFit="1" customWidth="1"/>
    <col min="27" max="28" width="12.7109375" bestFit="1" customWidth="1"/>
    <col min="31" max="32" width="10.140625" bestFit="1" customWidth="1"/>
    <col min="33" max="34" width="9.5703125" bestFit="1" customWidth="1"/>
    <col min="35" max="35" width="10.28515625" bestFit="1" customWidth="1"/>
    <col min="36" max="37" width="14.140625" bestFit="1" customWidth="1"/>
    <col min="38" max="38" width="12.140625" bestFit="1" customWidth="1"/>
    <col min="41" max="41" width="10.28515625" bestFit="1" customWidth="1"/>
    <col min="42" max="42" width="11.5703125" bestFit="1" customWidth="1"/>
    <col min="43" max="44" width="12.85546875" bestFit="1" customWidth="1"/>
    <col min="45" max="46" width="14.5703125" bestFit="1" customWidth="1"/>
    <col min="47" max="47" width="12.85546875" bestFit="1" customWidth="1"/>
    <col min="48" max="48" width="10.7109375" bestFit="1" customWidth="1"/>
    <col min="49" max="49" width="9.85546875" bestFit="1" customWidth="1"/>
    <col min="50" max="51" width="12" bestFit="1" customWidth="1"/>
    <col min="52" max="52" width="11" bestFit="1" customWidth="1"/>
  </cols>
  <sheetData>
    <row r="1" spans="1:54" x14ac:dyDescent="0.25">
      <c r="A1" s="4" t="s">
        <v>51</v>
      </c>
      <c r="B1" t="s">
        <v>55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157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8" t="s">
        <v>107</v>
      </c>
      <c r="BB1" s="7" t="s">
        <v>1</v>
      </c>
    </row>
    <row r="2" spans="1:54" x14ac:dyDescent="0.25">
      <c r="A2" s="4" t="s">
        <v>268</v>
      </c>
      <c r="C2" s="5" t="s">
        <v>269</v>
      </c>
      <c r="D2" s="5" t="s">
        <v>270</v>
      </c>
      <c r="E2" s="5" t="s">
        <v>271</v>
      </c>
      <c r="F2" s="5" t="s">
        <v>272</v>
      </c>
      <c r="G2" s="5" t="s">
        <v>273</v>
      </c>
      <c r="H2" s="5" t="s">
        <v>274</v>
      </c>
      <c r="I2" s="5" t="s">
        <v>275</v>
      </c>
      <c r="J2" s="5" t="s">
        <v>276</v>
      </c>
      <c r="K2" s="5" t="s">
        <v>277</v>
      </c>
      <c r="L2" s="5" t="s">
        <v>278</v>
      </c>
      <c r="M2" s="5" t="s">
        <v>279</v>
      </c>
      <c r="N2" s="5" t="s">
        <v>280</v>
      </c>
      <c r="O2" s="5" t="s">
        <v>281</v>
      </c>
      <c r="P2" s="5" t="s">
        <v>282</v>
      </c>
      <c r="Q2" s="5" t="s">
        <v>283</v>
      </c>
      <c r="R2" s="5" t="s">
        <v>284</v>
      </c>
      <c r="S2" s="5" t="s">
        <v>285</v>
      </c>
      <c r="T2" s="5" t="s">
        <v>286</v>
      </c>
      <c r="U2" s="5" t="s">
        <v>287</v>
      </c>
      <c r="V2" s="5" t="s">
        <v>288</v>
      </c>
      <c r="W2" s="5" t="s">
        <v>289</v>
      </c>
      <c r="X2" s="5" t="s">
        <v>290</v>
      </c>
      <c r="Y2" s="5" t="s">
        <v>291</v>
      </c>
      <c r="Z2" s="5" t="s">
        <v>292</v>
      </c>
      <c r="AA2" s="5" t="s">
        <v>293</v>
      </c>
      <c r="AB2" s="5" t="s">
        <v>294</v>
      </c>
      <c r="AC2" s="5" t="s">
        <v>295</v>
      </c>
      <c r="AD2" s="5" t="s">
        <v>296</v>
      </c>
      <c r="AE2" s="5" t="s">
        <v>297</v>
      </c>
      <c r="AF2" s="5" t="s">
        <v>298</v>
      </c>
      <c r="AG2" s="5" t="s">
        <v>299</v>
      </c>
      <c r="AH2" s="5" t="s">
        <v>300</v>
      </c>
      <c r="AI2" s="5" t="s">
        <v>301</v>
      </c>
      <c r="AJ2" s="5" t="s">
        <v>302</v>
      </c>
      <c r="AK2" s="7" t="s">
        <v>316</v>
      </c>
      <c r="AL2" s="5" t="s">
        <v>303</v>
      </c>
      <c r="AM2" s="5" t="s">
        <v>304</v>
      </c>
      <c r="AN2" s="5" t="s">
        <v>317</v>
      </c>
      <c r="AO2" s="5" t="s">
        <v>305</v>
      </c>
      <c r="AP2" s="5" t="s">
        <v>306</v>
      </c>
      <c r="AQ2" s="5" t="s">
        <v>318</v>
      </c>
      <c r="AR2" s="5" t="s">
        <v>307</v>
      </c>
      <c r="AS2" s="5" t="s">
        <v>308</v>
      </c>
      <c r="AT2" s="5" t="s">
        <v>309</v>
      </c>
      <c r="AU2" s="5" t="s">
        <v>310</v>
      </c>
      <c r="AV2" s="5" t="s">
        <v>311</v>
      </c>
      <c r="AW2" s="5" t="s">
        <v>312</v>
      </c>
      <c r="AX2" s="5" t="s">
        <v>313</v>
      </c>
      <c r="AY2" s="5" t="s">
        <v>314</v>
      </c>
      <c r="AZ2" s="5" t="s">
        <v>315</v>
      </c>
      <c r="BA2" s="8"/>
      <c r="BB2" s="7"/>
    </row>
    <row r="3" spans="1:54" s="12" customFormat="1" x14ac:dyDescent="0.25">
      <c r="A3" s="3" t="s">
        <v>0</v>
      </c>
      <c r="C3" s="15" t="s">
        <v>108</v>
      </c>
      <c r="D3" s="15" t="s">
        <v>109</v>
      </c>
      <c r="E3" s="15" t="s">
        <v>110</v>
      </c>
      <c r="F3" s="15" t="s">
        <v>111</v>
      </c>
      <c r="G3" s="15" t="s">
        <v>112</v>
      </c>
      <c r="H3" s="15" t="s">
        <v>113</v>
      </c>
      <c r="I3" s="15" t="s">
        <v>114</v>
      </c>
      <c r="J3" s="15" t="s">
        <v>115</v>
      </c>
      <c r="K3" s="15" t="s">
        <v>116</v>
      </c>
      <c r="L3" s="15" t="s">
        <v>117</v>
      </c>
      <c r="M3" s="15" t="s">
        <v>118</v>
      </c>
      <c r="N3" s="15" t="s">
        <v>119</v>
      </c>
      <c r="O3" s="15" t="s">
        <v>120</v>
      </c>
      <c r="P3" s="15" t="s">
        <v>121</v>
      </c>
      <c r="Q3" s="15" t="s">
        <v>122</v>
      </c>
      <c r="R3" s="15" t="s">
        <v>123</v>
      </c>
      <c r="S3" s="15" t="s">
        <v>124</v>
      </c>
      <c r="T3" s="15" t="s">
        <v>125</v>
      </c>
      <c r="U3" s="15" t="s">
        <v>126</v>
      </c>
      <c r="V3" s="15" t="s">
        <v>127</v>
      </c>
      <c r="W3" s="15" t="s">
        <v>128</v>
      </c>
      <c r="X3" s="15" t="s">
        <v>129</v>
      </c>
      <c r="Y3" s="15" t="s">
        <v>130</v>
      </c>
      <c r="Z3" s="15" t="s">
        <v>131</v>
      </c>
      <c r="AA3" s="15" t="s">
        <v>132</v>
      </c>
      <c r="AB3" s="15" t="s">
        <v>133</v>
      </c>
      <c r="AC3" s="15" t="s">
        <v>134</v>
      </c>
      <c r="AD3" s="15" t="s">
        <v>135</v>
      </c>
      <c r="AE3" s="15" t="s">
        <v>136</v>
      </c>
      <c r="AF3" s="15" t="s">
        <v>137</v>
      </c>
      <c r="AG3" s="15" t="s">
        <v>138</v>
      </c>
      <c r="AH3" s="15" t="s">
        <v>139</v>
      </c>
      <c r="AI3" s="15" t="s">
        <v>140</v>
      </c>
      <c r="AJ3" s="15" t="s">
        <v>141</v>
      </c>
      <c r="AK3" s="15" t="s">
        <v>143</v>
      </c>
      <c r="AL3" s="15" t="s">
        <v>142</v>
      </c>
      <c r="AM3" s="15" t="s">
        <v>144</v>
      </c>
      <c r="AN3" s="15" t="s">
        <v>145</v>
      </c>
      <c r="AO3" s="15" t="s">
        <v>146</v>
      </c>
      <c r="AP3" s="15" t="s">
        <v>147</v>
      </c>
      <c r="AQ3" s="15" t="s">
        <v>148</v>
      </c>
      <c r="AR3" s="15" t="s">
        <v>149</v>
      </c>
      <c r="AS3" s="15" t="s">
        <v>150</v>
      </c>
      <c r="AT3" s="15" t="s">
        <v>151</v>
      </c>
      <c r="AU3" s="15" t="s">
        <v>152</v>
      </c>
      <c r="AV3" s="15" t="s">
        <v>153</v>
      </c>
      <c r="AW3" s="15" t="s">
        <v>154</v>
      </c>
      <c r="AX3" s="15" t="s">
        <v>155</v>
      </c>
      <c r="AY3" s="15" t="s">
        <v>156</v>
      </c>
      <c r="AZ3" s="15" t="s">
        <v>158</v>
      </c>
      <c r="BA3" s="14"/>
      <c r="BB3" s="13"/>
    </row>
    <row r="4" spans="1:54" x14ac:dyDescent="0.25">
      <c r="A4" s="18" t="s">
        <v>340</v>
      </c>
      <c r="B4" s="29" t="str">
        <f>VLOOKUP(BA4,F$70:G$120,2,TRUE)</f>
        <v>6:04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8">
        <f>COUNTIF(C4:AZ4, "correct")</f>
        <v>0</v>
      </c>
      <c r="BB4" s="21">
        <f>BA4/50</f>
        <v>0</v>
      </c>
    </row>
    <row r="5" spans="1:54" x14ac:dyDescent="0.25">
      <c r="A5" s="18" t="s">
        <v>341</v>
      </c>
      <c r="B5" s="29" t="str">
        <f>VLOOKUP(BA5,F$70:G$120,2,TRUE)</f>
        <v>10:07</v>
      </c>
      <c r="C5" s="19" t="s">
        <v>160</v>
      </c>
      <c r="D5" s="19" t="s">
        <v>160</v>
      </c>
      <c r="E5" s="19" t="s">
        <v>160</v>
      </c>
      <c r="F5" s="19" t="s">
        <v>160</v>
      </c>
      <c r="G5" s="19" t="s">
        <v>160</v>
      </c>
      <c r="H5" s="19" t="s">
        <v>160</v>
      </c>
      <c r="I5" s="19" t="s">
        <v>160</v>
      </c>
      <c r="J5" s="19" t="s">
        <v>160</v>
      </c>
      <c r="K5" s="19" t="s">
        <v>160</v>
      </c>
      <c r="L5" s="19" t="s">
        <v>160</v>
      </c>
      <c r="M5" s="19" t="s">
        <v>159</v>
      </c>
      <c r="N5" s="19" t="s">
        <v>160</v>
      </c>
      <c r="O5" s="19" t="s">
        <v>160</v>
      </c>
      <c r="P5" s="19" t="s">
        <v>160</v>
      </c>
      <c r="Q5" s="19" t="s">
        <v>160</v>
      </c>
      <c r="R5" s="19" t="s">
        <v>160</v>
      </c>
      <c r="S5" s="19" t="s">
        <v>160</v>
      </c>
      <c r="T5" s="19" t="s">
        <v>160</v>
      </c>
      <c r="U5" s="19" t="s">
        <v>160</v>
      </c>
      <c r="V5" s="19" t="s">
        <v>159</v>
      </c>
      <c r="W5" s="19" t="s">
        <v>160</v>
      </c>
      <c r="X5" s="19" t="s">
        <v>160</v>
      </c>
      <c r="Y5" s="19" t="s">
        <v>160</v>
      </c>
      <c r="Z5" s="19" t="s">
        <v>159</v>
      </c>
      <c r="AA5" s="19" t="s">
        <v>160</v>
      </c>
      <c r="AB5" s="19" t="s">
        <v>160</v>
      </c>
      <c r="AC5" s="19" t="s">
        <v>160</v>
      </c>
      <c r="AD5" s="19" t="s">
        <v>159</v>
      </c>
      <c r="AE5" s="19" t="s">
        <v>160</v>
      </c>
      <c r="AF5" s="19" t="s">
        <v>160</v>
      </c>
      <c r="AG5" s="19" t="s">
        <v>159</v>
      </c>
      <c r="AH5" s="19" t="s">
        <v>160</v>
      </c>
      <c r="AI5" s="19" t="s">
        <v>160</v>
      </c>
      <c r="AJ5" s="19" t="s">
        <v>160</v>
      </c>
      <c r="AK5" s="19" t="s">
        <v>159</v>
      </c>
      <c r="AL5" s="19" t="s">
        <v>160</v>
      </c>
      <c r="AM5" s="19" t="s">
        <v>160</v>
      </c>
      <c r="AN5" s="19" t="s">
        <v>160</v>
      </c>
      <c r="AO5" s="19" t="s">
        <v>160</v>
      </c>
      <c r="AP5" s="19" t="s">
        <v>160</v>
      </c>
      <c r="AQ5" s="19" t="s">
        <v>160</v>
      </c>
      <c r="AR5" s="19" t="s">
        <v>159</v>
      </c>
      <c r="AS5" s="19" t="s">
        <v>160</v>
      </c>
      <c r="AT5" s="19" t="s">
        <v>160</v>
      </c>
      <c r="AU5" s="19" t="s">
        <v>159</v>
      </c>
      <c r="AV5" s="19" t="s">
        <v>159</v>
      </c>
      <c r="AW5" s="19" t="s">
        <v>160</v>
      </c>
      <c r="AX5" s="19" t="s">
        <v>159</v>
      </c>
      <c r="AY5" s="19" t="s">
        <v>160</v>
      </c>
      <c r="AZ5" s="19" t="s">
        <v>160</v>
      </c>
      <c r="BA5" s="18">
        <f t="shared" ref="BA5:BA30" si="0">COUNTIF(C5:AZ5, "correct")</f>
        <v>40</v>
      </c>
      <c r="BB5" s="21">
        <f t="shared" ref="BB5:BB30" si="1">BA5/50</f>
        <v>0.8</v>
      </c>
    </row>
    <row r="6" spans="1:54" x14ac:dyDescent="0.25">
      <c r="A6" s="18" t="s">
        <v>342</v>
      </c>
      <c r="B6" s="29" t="str">
        <f>VLOOKUP(BA6,F$70:G$120,2,TRUE)</f>
        <v>12:00+</v>
      </c>
      <c r="C6" s="19" t="s">
        <v>160</v>
      </c>
      <c r="D6" s="19" t="s">
        <v>160</v>
      </c>
      <c r="E6" s="19" t="s">
        <v>160</v>
      </c>
      <c r="F6" s="19" t="s">
        <v>160</v>
      </c>
      <c r="G6" s="19" t="s">
        <v>160</v>
      </c>
      <c r="H6" s="19" t="s">
        <v>160</v>
      </c>
      <c r="I6" s="19" t="s">
        <v>160</v>
      </c>
      <c r="J6" s="19" t="s">
        <v>160</v>
      </c>
      <c r="K6" s="19" t="s">
        <v>160</v>
      </c>
      <c r="L6" s="19" t="s">
        <v>160</v>
      </c>
      <c r="M6" s="19" t="s">
        <v>160</v>
      </c>
      <c r="N6" s="19" t="s">
        <v>160</v>
      </c>
      <c r="O6" s="19" t="s">
        <v>160</v>
      </c>
      <c r="P6" s="19" t="s">
        <v>160</v>
      </c>
      <c r="Q6" s="19" t="s">
        <v>160</v>
      </c>
      <c r="R6" s="19" t="s">
        <v>160</v>
      </c>
      <c r="S6" s="19" t="s">
        <v>160</v>
      </c>
      <c r="T6" s="19" t="s">
        <v>160</v>
      </c>
      <c r="U6" s="19" t="s">
        <v>160</v>
      </c>
      <c r="V6" s="19" t="s">
        <v>160</v>
      </c>
      <c r="W6" s="19" t="s">
        <v>160</v>
      </c>
      <c r="X6" s="19" t="s">
        <v>160</v>
      </c>
      <c r="Y6" s="19" t="s">
        <v>160</v>
      </c>
      <c r="Z6" s="19" t="s">
        <v>160</v>
      </c>
      <c r="AA6" s="19" t="s">
        <v>160</v>
      </c>
      <c r="AB6" s="19" t="s">
        <v>160</v>
      </c>
      <c r="AC6" s="19" t="s">
        <v>160</v>
      </c>
      <c r="AD6" s="19" t="s">
        <v>160</v>
      </c>
      <c r="AE6" s="19" t="s">
        <v>160</v>
      </c>
      <c r="AF6" s="19" t="s">
        <v>160</v>
      </c>
      <c r="AG6" s="19" t="s">
        <v>160</v>
      </c>
      <c r="AH6" s="19" t="s">
        <v>159</v>
      </c>
      <c r="AI6" s="19" t="s">
        <v>160</v>
      </c>
      <c r="AJ6" s="19" t="s">
        <v>160</v>
      </c>
      <c r="AK6" s="19" t="s">
        <v>160</v>
      </c>
      <c r="AL6" s="19" t="s">
        <v>159</v>
      </c>
      <c r="AM6" s="19" t="s">
        <v>160</v>
      </c>
      <c r="AN6" s="19" t="s">
        <v>160</v>
      </c>
      <c r="AO6" s="19" t="s">
        <v>160</v>
      </c>
      <c r="AP6" s="19" t="s">
        <v>160</v>
      </c>
      <c r="AQ6" s="19" t="s">
        <v>160</v>
      </c>
      <c r="AR6" s="19" t="s">
        <v>160</v>
      </c>
      <c r="AS6" s="19" t="s">
        <v>160</v>
      </c>
      <c r="AT6" s="19" t="s">
        <v>159</v>
      </c>
      <c r="AU6" s="19" t="s">
        <v>160</v>
      </c>
      <c r="AV6" s="19" t="s">
        <v>160</v>
      </c>
      <c r="AW6" s="19" t="s">
        <v>159</v>
      </c>
      <c r="AX6" s="19" t="s">
        <v>160</v>
      </c>
      <c r="AY6" s="19" t="s">
        <v>160</v>
      </c>
      <c r="AZ6" s="19" t="s">
        <v>159</v>
      </c>
      <c r="BA6" s="18">
        <f t="shared" si="0"/>
        <v>45</v>
      </c>
      <c r="BB6" s="21">
        <f t="shared" si="1"/>
        <v>0.9</v>
      </c>
    </row>
    <row r="7" spans="1:54" s="6" customFormat="1" x14ac:dyDescent="0.25">
      <c r="A7" s="22" t="s">
        <v>343</v>
      </c>
      <c r="B7" s="29" t="str">
        <f t="shared" ref="B7:B30" si="2">VLOOKUP(BA7,F$70:G$120,2,TRUE)</f>
        <v>7:11</v>
      </c>
      <c r="C7" s="6" t="str">
        <f>'4 Camp'!C4</f>
        <v>correct</v>
      </c>
      <c r="D7" s="6" t="str">
        <f>'4 Camp'!D4</f>
        <v>correct</v>
      </c>
      <c r="E7" s="6" t="str">
        <f>'4 Camp'!E4</f>
        <v>correct</v>
      </c>
      <c r="F7" s="6" t="str">
        <f>'4 Camp'!F4</f>
        <v>correct</v>
      </c>
      <c r="G7" s="6" t="str">
        <f>'4 Camp'!G4</f>
        <v>correct</v>
      </c>
      <c r="H7" s="6" t="str">
        <f>'4 Camp'!H4</f>
        <v>correct</v>
      </c>
      <c r="I7" s="6" t="str">
        <f>'4 Camp'!I4</f>
        <v>correct</v>
      </c>
      <c r="J7" s="6" t="str">
        <f>'4 Camp'!J4</f>
        <v>correct</v>
      </c>
      <c r="K7" s="6" t="str">
        <f>'4 Camp'!K4</f>
        <v>correct</v>
      </c>
      <c r="L7" s="6" t="str">
        <f>'4 Camp'!L4</f>
        <v>correct</v>
      </c>
      <c r="M7" s="6" t="str">
        <f>'4 Camp'!M4</f>
        <v>correct</v>
      </c>
      <c r="N7" s="6" t="str">
        <f>'4 Camp'!N4</f>
        <v>correct</v>
      </c>
      <c r="O7" s="6" t="str">
        <f>'4 Camp'!O4</f>
        <v>correct</v>
      </c>
      <c r="P7" s="6" t="str">
        <f>'4 Camp'!P4</f>
        <v>correct</v>
      </c>
      <c r="Q7" s="6" t="str">
        <f>'4 Camp'!Q4</f>
        <v>correct</v>
      </c>
      <c r="R7" s="6" t="str">
        <f>'4 Camp'!R4</f>
        <v>correct</v>
      </c>
      <c r="S7" s="6" t="str">
        <f>'4 Camp'!S4</f>
        <v>incorrect</v>
      </c>
      <c r="T7" s="6" t="str">
        <f>'4 Camp'!T4</f>
        <v>incorrect</v>
      </c>
      <c r="U7" s="6" t="str">
        <f>'4 Camp'!U4</f>
        <v>incorrect</v>
      </c>
      <c r="V7" s="6" t="str">
        <f>'4 Camp'!V4</f>
        <v>incorrect</v>
      </c>
      <c r="W7" s="6" t="str">
        <f>'4 Camp'!W4</f>
        <v>incorrect</v>
      </c>
      <c r="X7" s="6" t="str">
        <f>'4 Camp'!X4</f>
        <v>incorrect</v>
      </c>
      <c r="Y7" s="6" t="str">
        <f>'4 Camp'!Y4</f>
        <v>incorrect</v>
      </c>
      <c r="Z7" s="6" t="str">
        <f>'4 Camp'!Z4</f>
        <v>incorrect</v>
      </c>
      <c r="AA7" s="6" t="str">
        <f>'4 Camp'!AA4</f>
        <v>incorrect</v>
      </c>
      <c r="AB7" s="6" t="str">
        <f>'4 Camp'!AB4</f>
        <v>correct</v>
      </c>
      <c r="AC7" s="6" t="str">
        <f>'4 Camp'!AC4</f>
        <v>incorrect</v>
      </c>
      <c r="AD7" s="6" t="str">
        <f>'4 Camp'!AD4</f>
        <v>Incorrect</v>
      </c>
      <c r="AE7" s="6" t="str">
        <f>'4 Camp'!AE4</f>
        <v>Incorrect</v>
      </c>
      <c r="AF7" s="6" t="str">
        <f>'4 Camp'!AF4</f>
        <v>Incorrect</v>
      </c>
      <c r="AG7" s="6" t="str">
        <f>'4 Camp'!AG4</f>
        <v>incorrect</v>
      </c>
      <c r="AH7" s="6" t="str">
        <f>'4 Camp'!AH4</f>
        <v>incorrect</v>
      </c>
      <c r="AI7" s="6" t="str">
        <f>'4 Camp'!AI4</f>
        <v>incorrect</v>
      </c>
      <c r="AJ7" s="6" t="str">
        <f>'4 Camp'!AJ4</f>
        <v>correct</v>
      </c>
      <c r="AK7" s="6" t="str">
        <f>'4 Camp'!AK4</f>
        <v>incorrect</v>
      </c>
      <c r="AL7" s="6" t="str">
        <f>'4 Camp'!AL4</f>
        <v>correct</v>
      </c>
      <c r="AM7" s="6" t="str">
        <f>'4 Camp'!AM4</f>
        <v>incorrect</v>
      </c>
      <c r="AN7" s="6" t="str">
        <f>'4 Camp'!AN4</f>
        <v>incorrect</v>
      </c>
      <c r="AO7" s="6" t="str">
        <f>'4 Camp'!AO4</f>
        <v>incorrect</v>
      </c>
      <c r="AP7" s="6" t="str">
        <f>'4 Camp'!AP4</f>
        <v>incorrect</v>
      </c>
      <c r="AQ7" s="6" t="str">
        <f>'4 Camp'!AQ4</f>
        <v>incorrect</v>
      </c>
      <c r="AR7" s="6" t="str">
        <f>'4 Camp'!AR4</f>
        <v>incorrect</v>
      </c>
      <c r="AS7" s="6" t="str">
        <f>'4 Camp'!AS4</f>
        <v>incorrect</v>
      </c>
      <c r="AT7" s="6" t="str">
        <f>'4 Camp'!AT4</f>
        <v>correct</v>
      </c>
      <c r="AU7" s="6" t="str">
        <f>'4 Camp'!AU4</f>
        <v>incorrect</v>
      </c>
      <c r="AV7" s="6" t="str">
        <f>'4 Camp'!AV4</f>
        <v>incorrect</v>
      </c>
      <c r="AW7" s="6" t="str">
        <f>'4 Camp'!AW4</f>
        <v>incorrect</v>
      </c>
      <c r="AX7" s="6" t="str">
        <f>'4 Camp'!AX4</f>
        <v>incorrect</v>
      </c>
      <c r="AY7" s="6" t="str">
        <f>'4 Camp'!AY4</f>
        <v>incorrect</v>
      </c>
      <c r="AZ7" s="6" t="str">
        <f>'4 Camp'!AZ4</f>
        <v>incorrect</v>
      </c>
      <c r="BA7" s="18">
        <f t="shared" si="0"/>
        <v>20</v>
      </c>
      <c r="BB7" s="21">
        <f t="shared" si="1"/>
        <v>0.4</v>
      </c>
    </row>
    <row r="8" spans="1:54" s="19" customFormat="1" x14ac:dyDescent="0.25">
      <c r="A8" s="18" t="s">
        <v>344</v>
      </c>
      <c r="B8" s="29" t="str">
        <f t="shared" si="2"/>
        <v>8:11</v>
      </c>
      <c r="C8" s="19" t="s">
        <v>160</v>
      </c>
      <c r="D8" s="19" t="s">
        <v>160</v>
      </c>
      <c r="E8" s="19" t="s">
        <v>160</v>
      </c>
      <c r="F8" s="19" t="s">
        <v>160</v>
      </c>
      <c r="G8" s="19" t="s">
        <v>160</v>
      </c>
      <c r="H8" s="19" t="s">
        <v>160</v>
      </c>
      <c r="I8" s="19" t="s">
        <v>160</v>
      </c>
      <c r="J8" s="19" t="s">
        <v>160</v>
      </c>
      <c r="K8" s="19" t="s">
        <v>160</v>
      </c>
      <c r="L8" s="19" t="s">
        <v>160</v>
      </c>
      <c r="M8" s="19" t="s">
        <v>160</v>
      </c>
      <c r="N8" s="19" t="s">
        <v>160</v>
      </c>
      <c r="O8" s="19" t="s">
        <v>160</v>
      </c>
      <c r="P8" s="19" t="s">
        <v>159</v>
      </c>
      <c r="Q8" s="19" t="s">
        <v>160</v>
      </c>
      <c r="R8" s="19" t="s">
        <v>159</v>
      </c>
      <c r="S8" s="19" t="s">
        <v>160</v>
      </c>
      <c r="T8" s="19" t="s">
        <v>160</v>
      </c>
      <c r="U8" s="19" t="s">
        <v>160</v>
      </c>
      <c r="V8" s="19" t="s">
        <v>160</v>
      </c>
      <c r="W8" s="19" t="s">
        <v>160</v>
      </c>
      <c r="X8" s="19" t="s">
        <v>159</v>
      </c>
      <c r="Y8" s="19" t="s">
        <v>159</v>
      </c>
      <c r="Z8" s="19" t="s">
        <v>159</v>
      </c>
      <c r="AA8" s="19" t="s">
        <v>160</v>
      </c>
      <c r="AB8" s="19" t="s">
        <v>160</v>
      </c>
      <c r="AC8" s="19" t="s">
        <v>160</v>
      </c>
      <c r="AD8" s="19" t="s">
        <v>159</v>
      </c>
      <c r="AE8" s="19" t="s">
        <v>159</v>
      </c>
      <c r="AF8" s="19" t="s">
        <v>160</v>
      </c>
      <c r="AG8" s="19" t="s">
        <v>160</v>
      </c>
      <c r="AH8" s="19" t="s">
        <v>159</v>
      </c>
      <c r="AI8" s="19" t="s">
        <v>159</v>
      </c>
      <c r="AJ8" s="19" t="s">
        <v>160</v>
      </c>
      <c r="AK8" s="19" t="s">
        <v>159</v>
      </c>
      <c r="AL8" s="19" t="s">
        <v>160</v>
      </c>
      <c r="AM8" s="19" t="s">
        <v>159</v>
      </c>
      <c r="AN8" s="19" t="s">
        <v>160</v>
      </c>
      <c r="AO8" s="19" t="s">
        <v>159</v>
      </c>
      <c r="AP8" s="19" t="s">
        <v>160</v>
      </c>
      <c r="AQ8" s="19" t="s">
        <v>160</v>
      </c>
      <c r="AR8" s="19" t="s">
        <v>159</v>
      </c>
      <c r="AS8" s="19" t="s">
        <v>159</v>
      </c>
      <c r="AT8" s="19" t="s">
        <v>159</v>
      </c>
      <c r="AU8" s="19" t="s">
        <v>159</v>
      </c>
      <c r="AV8" s="19" t="s">
        <v>159</v>
      </c>
      <c r="AW8" s="19" t="s">
        <v>159</v>
      </c>
      <c r="AX8" s="19" t="s">
        <v>159</v>
      </c>
      <c r="AY8" s="19" t="s">
        <v>159</v>
      </c>
      <c r="AZ8" s="19" t="s">
        <v>159</v>
      </c>
      <c r="BA8" s="18">
        <f t="shared" si="0"/>
        <v>29</v>
      </c>
      <c r="BB8" s="21">
        <f t="shared" si="1"/>
        <v>0.57999999999999996</v>
      </c>
    </row>
    <row r="9" spans="1:54" s="19" customFormat="1" x14ac:dyDescent="0.25">
      <c r="A9" s="18" t="s">
        <v>348</v>
      </c>
      <c r="B9" s="29" t="str">
        <f t="shared" si="2"/>
        <v>9:06</v>
      </c>
      <c r="C9" s="19" t="str">
        <f>'4 Camp'!C6</f>
        <v>correct</v>
      </c>
      <c r="D9" s="19" t="str">
        <f>'4 Camp'!D6</f>
        <v>correct</v>
      </c>
      <c r="E9" s="19" t="str">
        <f>'4 Camp'!E6</f>
        <v>correct</v>
      </c>
      <c r="F9" s="19" t="str">
        <f>'4 Camp'!F6</f>
        <v>correct</v>
      </c>
      <c r="G9" s="19" t="str">
        <f>'4 Camp'!G6</f>
        <v>correct</v>
      </c>
      <c r="H9" s="19" t="str">
        <f>'4 Camp'!H6</f>
        <v>correct</v>
      </c>
      <c r="I9" s="19" t="str">
        <f>'4 Camp'!I6</f>
        <v>correct</v>
      </c>
      <c r="J9" s="19" t="str">
        <f>'4 Camp'!J6</f>
        <v>correct</v>
      </c>
      <c r="K9" s="19" t="str">
        <f>'4 Camp'!K6</f>
        <v>correct</v>
      </c>
      <c r="L9" s="19" t="str">
        <f>'4 Camp'!L6</f>
        <v>correct</v>
      </c>
      <c r="M9" s="19" t="str">
        <f>'4 Camp'!M6</f>
        <v>correct</v>
      </c>
      <c r="N9" s="19" t="str">
        <f>'4 Camp'!N6</f>
        <v>correct</v>
      </c>
      <c r="O9" s="19" t="str">
        <f>'4 Camp'!O6</f>
        <v>correct</v>
      </c>
      <c r="P9" s="19" t="str">
        <f>'4 Camp'!P6</f>
        <v>correct</v>
      </c>
      <c r="Q9" s="19" t="str">
        <f>'4 Camp'!Q6</f>
        <v>correct</v>
      </c>
      <c r="R9" s="19" t="str">
        <f>'4 Camp'!R6</f>
        <v>correct</v>
      </c>
      <c r="S9" s="19" t="str">
        <f>'4 Camp'!S6</f>
        <v>correct</v>
      </c>
      <c r="T9" s="19" t="str">
        <f>'4 Camp'!T6</f>
        <v>correct</v>
      </c>
      <c r="U9" s="19" t="str">
        <f>'4 Camp'!U6</f>
        <v>correct</v>
      </c>
      <c r="V9" s="19" t="str">
        <f>'4 Camp'!V6</f>
        <v>correct</v>
      </c>
      <c r="W9" s="19" t="str">
        <f>'4 Camp'!W6</f>
        <v>correct</v>
      </c>
      <c r="X9" s="19" t="str">
        <f>'4 Camp'!X6</f>
        <v>incorrect</v>
      </c>
      <c r="Y9" s="19" t="str">
        <f>'4 Camp'!Y6</f>
        <v>incorrect</v>
      </c>
      <c r="Z9" s="19" t="str">
        <f>'4 Camp'!Z6</f>
        <v>correct</v>
      </c>
      <c r="AA9" s="19" t="str">
        <f>'4 Camp'!AA6</f>
        <v>correct</v>
      </c>
      <c r="AB9" s="19" t="str">
        <f>'4 Camp'!AB6</f>
        <v>incorrect</v>
      </c>
      <c r="AC9" s="19" t="str">
        <f>'4 Camp'!AC6</f>
        <v>correct</v>
      </c>
      <c r="AD9" s="19" t="str">
        <f>'4 Camp'!AD6</f>
        <v>correct</v>
      </c>
      <c r="AE9" s="19" t="str">
        <f>'4 Camp'!AE6</f>
        <v>correct</v>
      </c>
      <c r="AF9" s="19" t="str">
        <f>'4 Camp'!AF6</f>
        <v>correct</v>
      </c>
      <c r="AG9" s="19" t="str">
        <f>'4 Camp'!AG6</f>
        <v>correct</v>
      </c>
      <c r="AH9" s="19" t="str">
        <f>'4 Camp'!AH6</f>
        <v>correct</v>
      </c>
      <c r="AI9" s="19" t="str">
        <f>'4 Camp'!AI6</f>
        <v>incorrect</v>
      </c>
      <c r="AJ9" s="19" t="str">
        <f>'4 Camp'!AJ6</f>
        <v>correct</v>
      </c>
      <c r="AK9" s="19" t="str">
        <f>'4 Camp'!AK6</f>
        <v>incorrect</v>
      </c>
      <c r="AL9" s="19" t="str">
        <f>'4 Camp'!AL6</f>
        <v>incorrect</v>
      </c>
      <c r="AM9" s="19" t="str">
        <f>'4 Camp'!AM6</f>
        <v>incorrect</v>
      </c>
      <c r="AN9" s="19" t="str">
        <f>'4 Camp'!AN6</f>
        <v>incorrect</v>
      </c>
      <c r="AO9" s="19" t="str">
        <f>'4 Camp'!AO6</f>
        <v>incorrect</v>
      </c>
      <c r="AP9" s="19" t="str">
        <f>'4 Camp'!AP6</f>
        <v>correct</v>
      </c>
      <c r="AQ9" s="19" t="str">
        <f>'4 Camp'!AQ6</f>
        <v>incorrect</v>
      </c>
      <c r="AR9" s="19" t="str">
        <f>'4 Camp'!AR6</f>
        <v>incorrect</v>
      </c>
      <c r="AS9" s="19" t="str">
        <f>'4 Camp'!AS6</f>
        <v>incorrect</v>
      </c>
      <c r="AT9" s="19" t="str">
        <f>'4 Camp'!AT6</f>
        <v>incorrect</v>
      </c>
      <c r="AU9" s="19" t="str">
        <f>'4 Camp'!AU6</f>
        <v>incorrect</v>
      </c>
      <c r="AV9" s="19" t="str">
        <f>'4 Camp'!AV6</f>
        <v>incorrect</v>
      </c>
      <c r="AW9" s="19" t="str">
        <f>'4 Camp'!AW6</f>
        <v>correct</v>
      </c>
      <c r="AX9" s="19" t="str">
        <f>'4 Camp'!AX6</f>
        <v>incorrect</v>
      </c>
      <c r="AY9" s="19" t="str">
        <f>'4 Camp'!AY6</f>
        <v>incorrect</v>
      </c>
      <c r="AZ9" s="19" t="str">
        <f>'4 Camp'!AZ6</f>
        <v>correct</v>
      </c>
      <c r="BA9" s="18">
        <f t="shared" si="0"/>
        <v>33</v>
      </c>
      <c r="BB9" s="21">
        <f t="shared" si="1"/>
        <v>0.66</v>
      </c>
    </row>
    <row r="10" spans="1:54" s="19" customFormat="1" x14ac:dyDescent="0.25">
      <c r="A10" s="23" t="s">
        <v>349</v>
      </c>
      <c r="B10" s="29" t="str">
        <f t="shared" si="2"/>
        <v>6:08</v>
      </c>
      <c r="C10" s="19" t="str">
        <f>'4 Camp'!C7</f>
        <v>correct</v>
      </c>
      <c r="D10" s="19" t="str">
        <f>'4 Camp'!D7</f>
        <v>correct</v>
      </c>
      <c r="E10" s="19" t="str">
        <f>'4 Camp'!E7</f>
        <v>incorrect</v>
      </c>
      <c r="F10" s="19" t="str">
        <f>'4 Camp'!F7</f>
        <v>correct</v>
      </c>
      <c r="G10" s="19" t="str">
        <f>'4 Camp'!G7</f>
        <v>correct</v>
      </c>
      <c r="H10" s="19" t="str">
        <f>'4 Camp'!H7</f>
        <v>incorrect</v>
      </c>
      <c r="I10" s="19" t="str">
        <f>'4 Camp'!I7</f>
        <v>incorrect</v>
      </c>
      <c r="J10" s="19" t="str">
        <f>'4 Camp'!J7</f>
        <v>incorrect</v>
      </c>
      <c r="K10" s="19" t="str">
        <f>'4 Camp'!K7</f>
        <v>incorrect</v>
      </c>
      <c r="L10" s="19" t="str">
        <f>'4 Camp'!L7</f>
        <v>incorrect</v>
      </c>
      <c r="M10" s="19" t="str">
        <f>'4 Camp'!M7</f>
        <v>correct</v>
      </c>
      <c r="N10" s="19" t="str">
        <f>'4 Camp'!N7</f>
        <v>incorrect</v>
      </c>
      <c r="O10" s="19" t="str">
        <f>'4 Camp'!O7</f>
        <v>incorrect</v>
      </c>
      <c r="P10" s="19" t="str">
        <f>'4 Camp'!P7</f>
        <v>incorrect</v>
      </c>
      <c r="Q10" s="19" t="str">
        <f>'4 Camp'!Q7</f>
        <v>incorrect</v>
      </c>
      <c r="R10" s="19" t="str">
        <f>'4 Camp'!R7</f>
        <v>incorrect</v>
      </c>
      <c r="S10" s="19" t="str">
        <f>'4 Camp'!S7</f>
        <v>incorrect</v>
      </c>
      <c r="T10" s="19" t="str">
        <f>'4 Camp'!T7</f>
        <v>incorrect</v>
      </c>
      <c r="U10" s="19" t="str">
        <f>'4 Camp'!U7</f>
        <v>incorrect</v>
      </c>
      <c r="V10" s="19" t="str">
        <f>'4 Camp'!V7</f>
        <v>incorrect</v>
      </c>
      <c r="W10" s="19" t="str">
        <f>'4 Camp'!W7</f>
        <v>incorrect</v>
      </c>
      <c r="X10" s="19" t="str">
        <f>'4 Camp'!X7</f>
        <v>incorrect</v>
      </c>
      <c r="Y10" s="19" t="str">
        <f>'4 Camp'!Y7</f>
        <v>incorrect</v>
      </c>
      <c r="Z10" s="19" t="str">
        <f>'4 Camp'!Z7</f>
        <v>incorrect</v>
      </c>
      <c r="AA10" s="19" t="str">
        <f>'4 Camp'!AA7</f>
        <v>incorrect</v>
      </c>
      <c r="AB10" s="19" t="str">
        <f>'4 Camp'!AB7</f>
        <v>incorrect</v>
      </c>
      <c r="AC10" s="19" t="str">
        <f>'4 Camp'!AC7</f>
        <v>incorrect</v>
      </c>
      <c r="AD10" s="19" t="str">
        <f>'4 Camp'!AD7</f>
        <v>Incorrect</v>
      </c>
      <c r="AE10" s="19" t="str">
        <f>'4 Camp'!AE7</f>
        <v>Incorrect</v>
      </c>
      <c r="AF10" s="19" t="str">
        <f>'4 Camp'!AF7</f>
        <v>Incorrect</v>
      </c>
      <c r="AG10" s="19" t="str">
        <f>'4 Camp'!AG7</f>
        <v>incorrect</v>
      </c>
      <c r="AH10" s="19" t="str">
        <f>'4 Camp'!AH7</f>
        <v>incorrect</v>
      </c>
      <c r="AI10" s="19" t="str">
        <f>'4 Camp'!AI7</f>
        <v>incorrect</v>
      </c>
      <c r="AJ10" s="19" t="str">
        <f>'4 Camp'!AJ7</f>
        <v>incorrect</v>
      </c>
      <c r="AK10" s="19" t="str">
        <f>'4 Camp'!AK7</f>
        <v>incorrect</v>
      </c>
      <c r="AL10" s="19" t="str">
        <f>'4 Camp'!AL7</f>
        <v>incorrect</v>
      </c>
      <c r="AM10" s="19" t="str">
        <f>'4 Camp'!AM7</f>
        <v>incorrect</v>
      </c>
      <c r="AN10" s="19" t="str">
        <f>'4 Camp'!AN7</f>
        <v>incorrect</v>
      </c>
      <c r="AO10" s="19" t="str">
        <f>'4 Camp'!AO7</f>
        <v>incorrect</v>
      </c>
      <c r="AP10" s="19" t="str">
        <f>'4 Camp'!AP7</f>
        <v>incorrect</v>
      </c>
      <c r="AQ10" s="19" t="str">
        <f>'4 Camp'!AQ7</f>
        <v>incorrect</v>
      </c>
      <c r="AR10" s="19" t="str">
        <f>'4 Camp'!AR7</f>
        <v>incorrect</v>
      </c>
      <c r="AS10" s="19" t="str">
        <f>'4 Camp'!AS7</f>
        <v>incorrect</v>
      </c>
      <c r="AT10" s="19" t="str">
        <f>'4 Camp'!AT7</f>
        <v>incorrect</v>
      </c>
      <c r="AU10" s="19" t="str">
        <f>'4 Camp'!AU7</f>
        <v>incorrect</v>
      </c>
      <c r="AV10" s="19" t="str">
        <f>'4 Camp'!AV7</f>
        <v>incorrect</v>
      </c>
      <c r="AW10" s="19" t="str">
        <f>'4 Camp'!AW7</f>
        <v>incorrect</v>
      </c>
      <c r="AX10" s="19" t="str">
        <f>'4 Camp'!AX7</f>
        <v>incorrect</v>
      </c>
      <c r="AY10" s="19" t="str">
        <f>'4 Camp'!AY7</f>
        <v>incorrect</v>
      </c>
      <c r="AZ10" s="19" t="str">
        <f>'4 Camp'!AZ7</f>
        <v>incorrect</v>
      </c>
      <c r="BA10" s="18">
        <f t="shared" si="0"/>
        <v>5</v>
      </c>
      <c r="BB10" s="21">
        <f t="shared" si="1"/>
        <v>0.1</v>
      </c>
    </row>
    <row r="11" spans="1:54" s="19" customFormat="1" x14ac:dyDescent="0.25">
      <c r="A11" s="24" t="s">
        <v>347</v>
      </c>
      <c r="B11" s="29" t="str">
        <f t="shared" si="2"/>
        <v>12:00+</v>
      </c>
      <c r="C11" s="19" t="s">
        <v>160</v>
      </c>
      <c r="D11" s="19" t="s">
        <v>160</v>
      </c>
      <c r="E11" s="19" t="s">
        <v>160</v>
      </c>
      <c r="F11" s="19" t="s">
        <v>160</v>
      </c>
      <c r="G11" s="19" t="s">
        <v>160</v>
      </c>
      <c r="H11" s="19" t="s">
        <v>160</v>
      </c>
      <c r="I11" s="19" t="s">
        <v>160</v>
      </c>
      <c r="J11" s="19" t="s">
        <v>160</v>
      </c>
      <c r="K11" s="19" t="s">
        <v>160</v>
      </c>
      <c r="L11" s="19" t="s">
        <v>160</v>
      </c>
      <c r="M11" s="19" t="s">
        <v>160</v>
      </c>
      <c r="N11" s="19" t="s">
        <v>160</v>
      </c>
      <c r="O11" s="19" t="s">
        <v>160</v>
      </c>
      <c r="P11" s="19" t="s">
        <v>160</v>
      </c>
      <c r="Q11" s="19" t="s">
        <v>160</v>
      </c>
      <c r="R11" s="19" t="s">
        <v>160</v>
      </c>
      <c r="S11" s="19" t="s">
        <v>160</v>
      </c>
      <c r="T11" s="19" t="s">
        <v>160</v>
      </c>
      <c r="U11" s="19" t="s">
        <v>160</v>
      </c>
      <c r="V11" s="19" t="s">
        <v>160</v>
      </c>
      <c r="W11" s="19" t="s">
        <v>160</v>
      </c>
      <c r="X11" s="19" t="s">
        <v>160</v>
      </c>
      <c r="Y11" s="19" t="s">
        <v>160</v>
      </c>
      <c r="Z11" s="19" t="s">
        <v>160</v>
      </c>
      <c r="AA11" s="19" t="s">
        <v>160</v>
      </c>
      <c r="AB11" s="19" t="s">
        <v>160</v>
      </c>
      <c r="AC11" s="19" t="s">
        <v>160</v>
      </c>
      <c r="AD11" s="19" t="s">
        <v>160</v>
      </c>
      <c r="AE11" s="19" t="s">
        <v>160</v>
      </c>
      <c r="AF11" s="19" t="s">
        <v>160</v>
      </c>
      <c r="AG11" s="19" t="s">
        <v>160</v>
      </c>
      <c r="AH11" s="19" t="s">
        <v>160</v>
      </c>
      <c r="AI11" s="19" t="s">
        <v>160</v>
      </c>
      <c r="AJ11" s="19" t="s">
        <v>160</v>
      </c>
      <c r="AK11" s="19" t="s">
        <v>160</v>
      </c>
      <c r="AL11" s="19" t="s">
        <v>160</v>
      </c>
      <c r="AM11" s="19" t="s">
        <v>160</v>
      </c>
      <c r="AN11" s="19" t="s">
        <v>160</v>
      </c>
      <c r="AO11" s="19" t="s">
        <v>160</v>
      </c>
      <c r="AP11" s="19" t="s">
        <v>160</v>
      </c>
      <c r="AQ11" s="19" t="s">
        <v>159</v>
      </c>
      <c r="AR11" s="19" t="s">
        <v>159</v>
      </c>
      <c r="AS11" s="19" t="s">
        <v>160</v>
      </c>
      <c r="AT11" s="19" t="s">
        <v>160</v>
      </c>
      <c r="AU11" s="19" t="s">
        <v>160</v>
      </c>
      <c r="AV11" s="19" t="s">
        <v>160</v>
      </c>
      <c r="AW11" s="19" t="s">
        <v>160</v>
      </c>
      <c r="AX11" s="19" t="s">
        <v>160</v>
      </c>
      <c r="AY11" s="19" t="s">
        <v>160</v>
      </c>
      <c r="AZ11" s="19" t="s">
        <v>160</v>
      </c>
      <c r="BA11" s="18">
        <f t="shared" si="0"/>
        <v>48</v>
      </c>
      <c r="BB11" s="21">
        <f t="shared" si="1"/>
        <v>0.96</v>
      </c>
    </row>
    <row r="12" spans="1:54" s="19" customFormat="1" x14ac:dyDescent="0.25">
      <c r="A12" s="24" t="s">
        <v>350</v>
      </c>
      <c r="B12" s="29" t="str">
        <f t="shared" si="2"/>
        <v>12:00+</v>
      </c>
      <c r="C12" s="19" t="str">
        <f>'4 Camp'!C9</f>
        <v>correct</v>
      </c>
      <c r="D12" s="19" t="str">
        <f>'4 Camp'!D9</f>
        <v>correct</v>
      </c>
      <c r="E12" s="19" t="str">
        <f>'4 Camp'!E9</f>
        <v>correct</v>
      </c>
      <c r="F12" s="19" t="str">
        <f>'4 Camp'!F9</f>
        <v>correct</v>
      </c>
      <c r="G12" s="19" t="str">
        <f>'4 Camp'!G9</f>
        <v>correct</v>
      </c>
      <c r="H12" s="19" t="str">
        <f>'4 Camp'!H9</f>
        <v>correct</v>
      </c>
      <c r="I12" s="19" t="str">
        <f>'4 Camp'!I9</f>
        <v>correct</v>
      </c>
      <c r="J12" s="19" t="str">
        <f>'4 Camp'!J9</f>
        <v>correct</v>
      </c>
      <c r="K12" s="19" t="str">
        <f>'4 Camp'!K9</f>
        <v>correct</v>
      </c>
      <c r="L12" s="19" t="str">
        <f>'4 Camp'!L9</f>
        <v>correct</v>
      </c>
      <c r="M12" s="19" t="str">
        <f>'4 Camp'!M9</f>
        <v>correct</v>
      </c>
      <c r="N12" s="19" t="str">
        <f>'4 Camp'!N9</f>
        <v>correct</v>
      </c>
      <c r="O12" s="19" t="str">
        <f>'4 Camp'!O9</f>
        <v>correct</v>
      </c>
      <c r="P12" s="19" t="str">
        <f>'4 Camp'!P9</f>
        <v>correct</v>
      </c>
      <c r="Q12" s="19" t="str">
        <f>'4 Camp'!Q9</f>
        <v>correct</v>
      </c>
      <c r="R12" s="19" t="str">
        <f>'4 Camp'!R9</f>
        <v>correct</v>
      </c>
      <c r="S12" s="19" t="str">
        <f>'4 Camp'!S9</f>
        <v>correct</v>
      </c>
      <c r="T12" s="19" t="str">
        <f>'4 Camp'!T9</f>
        <v>correct</v>
      </c>
      <c r="U12" s="19" t="str">
        <f>'4 Camp'!U9</f>
        <v>correct</v>
      </c>
      <c r="V12" s="19" t="str">
        <f>'4 Camp'!V9</f>
        <v>correct</v>
      </c>
      <c r="W12" s="19" t="str">
        <f>'4 Camp'!W9</f>
        <v>correct</v>
      </c>
      <c r="X12" s="19" t="s">
        <v>160</v>
      </c>
      <c r="Y12" s="19" t="str">
        <f>'4 Camp'!Y9</f>
        <v>correct</v>
      </c>
      <c r="Z12" s="19" t="str">
        <f>'4 Camp'!Z9</f>
        <v>correct</v>
      </c>
      <c r="AA12" s="19" t="str">
        <f>'4 Camp'!AA9</f>
        <v>correct</v>
      </c>
      <c r="AB12" s="19" t="str">
        <f>'4 Camp'!AB9</f>
        <v>correct</v>
      </c>
      <c r="AC12" s="19" t="str">
        <f>'4 Camp'!AC9</f>
        <v>correct</v>
      </c>
      <c r="AD12" s="19" t="str">
        <f>'4 Camp'!AD9</f>
        <v>correct</v>
      </c>
      <c r="AE12" s="19" t="s">
        <v>160</v>
      </c>
      <c r="AF12" s="19" t="str">
        <f>'4 Camp'!AF9</f>
        <v>correct</v>
      </c>
      <c r="AG12" s="19" t="str">
        <f>'4 Camp'!AG9</f>
        <v>correct</v>
      </c>
      <c r="AH12" s="19" t="str">
        <f>'4 Camp'!AH9</f>
        <v>correct</v>
      </c>
      <c r="AI12" s="19" t="str">
        <f>'4 Camp'!AI9</f>
        <v>correct</v>
      </c>
      <c r="AJ12" s="19" t="str">
        <f>'4 Camp'!AJ9</f>
        <v>correct</v>
      </c>
      <c r="AK12" s="19" t="str">
        <f>'4 Camp'!AK9</f>
        <v>correct</v>
      </c>
      <c r="AL12" s="19" t="str">
        <f>'4 Camp'!AL9</f>
        <v>correct</v>
      </c>
      <c r="AM12" s="19" t="str">
        <f>'4 Camp'!AM9</f>
        <v>correct</v>
      </c>
      <c r="AN12" s="19" t="str">
        <f>'4 Camp'!AN9</f>
        <v>correct</v>
      </c>
      <c r="AO12" s="19" t="str">
        <f>'4 Camp'!AO9</f>
        <v>correct</v>
      </c>
      <c r="AP12" s="19" t="str">
        <f>'4 Camp'!AP9</f>
        <v>correct</v>
      </c>
      <c r="AQ12" s="19" t="str">
        <f>'4 Camp'!AQ9</f>
        <v>correct</v>
      </c>
      <c r="AR12" s="19" t="s">
        <v>159</v>
      </c>
      <c r="AS12" s="19" t="str">
        <f>'4 Camp'!AS9</f>
        <v>correct</v>
      </c>
      <c r="AT12" s="19" t="s">
        <v>159</v>
      </c>
      <c r="AU12" s="19" t="str">
        <f>'4 Camp'!AU9</f>
        <v>correct</v>
      </c>
      <c r="AV12" s="19" t="s">
        <v>159</v>
      </c>
      <c r="AW12" s="19" t="s">
        <v>160</v>
      </c>
      <c r="AX12" s="19" t="s">
        <v>160</v>
      </c>
      <c r="AY12" s="19" t="s">
        <v>160</v>
      </c>
      <c r="AZ12" s="19" t="s">
        <v>159</v>
      </c>
      <c r="BA12" s="18">
        <f t="shared" si="0"/>
        <v>46</v>
      </c>
      <c r="BB12" s="21">
        <f t="shared" si="1"/>
        <v>0.92</v>
      </c>
    </row>
    <row r="13" spans="1:54" s="6" customFormat="1" x14ac:dyDescent="0.25">
      <c r="A13" s="10" t="s">
        <v>351</v>
      </c>
      <c r="B13" s="29" t="str">
        <f t="shared" si="2"/>
        <v>12:00+</v>
      </c>
      <c r="C13" s="6" t="s">
        <v>160</v>
      </c>
      <c r="D13" s="6" t="s">
        <v>160</v>
      </c>
      <c r="E13" s="6" t="s">
        <v>160</v>
      </c>
      <c r="F13" s="6" t="s">
        <v>160</v>
      </c>
      <c r="G13" s="6" t="s">
        <v>160</v>
      </c>
      <c r="H13" s="6" t="s">
        <v>160</v>
      </c>
      <c r="I13" s="6" t="s">
        <v>160</v>
      </c>
      <c r="J13" s="6" t="s">
        <v>160</v>
      </c>
      <c r="K13" s="6" t="s">
        <v>160</v>
      </c>
      <c r="L13" s="6" t="s">
        <v>160</v>
      </c>
      <c r="M13" s="6" t="s">
        <v>160</v>
      </c>
      <c r="N13" s="6" t="s">
        <v>160</v>
      </c>
      <c r="O13" s="6" t="s">
        <v>160</v>
      </c>
      <c r="P13" s="6" t="s">
        <v>160</v>
      </c>
      <c r="Q13" s="6" t="s">
        <v>160</v>
      </c>
      <c r="R13" s="6" t="s">
        <v>160</v>
      </c>
      <c r="S13" s="6" t="s">
        <v>160</v>
      </c>
      <c r="T13" s="6" t="s">
        <v>160</v>
      </c>
      <c r="U13" s="6" t="s">
        <v>160</v>
      </c>
      <c r="V13" s="6" t="s">
        <v>160</v>
      </c>
      <c r="W13" s="6" t="s">
        <v>160</v>
      </c>
      <c r="X13" s="6" t="s">
        <v>160</v>
      </c>
      <c r="Y13" s="6" t="s">
        <v>160</v>
      </c>
      <c r="Z13" s="6" t="s">
        <v>160</v>
      </c>
      <c r="AA13" s="6" t="s">
        <v>160</v>
      </c>
      <c r="AB13" s="6" t="s">
        <v>160</v>
      </c>
      <c r="AC13" s="6" t="s">
        <v>160</v>
      </c>
      <c r="AD13" s="6" t="s">
        <v>160</v>
      </c>
      <c r="AE13" s="6" t="s">
        <v>160</v>
      </c>
      <c r="AF13" s="6" t="s">
        <v>160</v>
      </c>
      <c r="AG13" s="6" t="s">
        <v>160</v>
      </c>
      <c r="AH13" s="6" t="s">
        <v>160</v>
      </c>
      <c r="AI13" s="6" t="s">
        <v>160</v>
      </c>
      <c r="AJ13" s="6" t="s">
        <v>160</v>
      </c>
      <c r="AK13" s="6" t="s">
        <v>160</v>
      </c>
      <c r="AL13" s="6" t="s">
        <v>160</v>
      </c>
      <c r="AM13" s="6" t="s">
        <v>160</v>
      </c>
      <c r="AN13" s="6" t="s">
        <v>160</v>
      </c>
      <c r="AO13" s="6" t="s">
        <v>160</v>
      </c>
      <c r="AP13" s="6" t="s">
        <v>160</v>
      </c>
      <c r="AQ13" s="6" t="s">
        <v>160</v>
      </c>
      <c r="AR13" s="6" t="s">
        <v>160</v>
      </c>
      <c r="AS13" s="6" t="s">
        <v>160</v>
      </c>
      <c r="AT13" s="6" t="s">
        <v>159</v>
      </c>
      <c r="AU13" s="6" t="s">
        <v>160</v>
      </c>
      <c r="AV13" s="6" t="s">
        <v>160</v>
      </c>
      <c r="AW13" s="6" t="s">
        <v>160</v>
      </c>
      <c r="AX13" s="6" t="s">
        <v>160</v>
      </c>
      <c r="AY13" s="6" t="s">
        <v>160</v>
      </c>
      <c r="AZ13" s="6" t="s">
        <v>160</v>
      </c>
      <c r="BA13" s="18">
        <f t="shared" si="0"/>
        <v>49</v>
      </c>
      <c r="BB13" s="21">
        <f t="shared" si="1"/>
        <v>0.98</v>
      </c>
    </row>
    <row r="14" spans="1:54" s="6" customFormat="1" x14ac:dyDescent="0.25">
      <c r="A14" s="26" t="s">
        <v>352</v>
      </c>
      <c r="B14" s="29" t="str">
        <f t="shared" si="2"/>
        <v>12:00+</v>
      </c>
      <c r="C14" s="6" t="s">
        <v>160</v>
      </c>
      <c r="D14" s="6" t="s">
        <v>160</v>
      </c>
      <c r="E14" s="6" t="s">
        <v>160</v>
      </c>
      <c r="F14" s="6" t="s">
        <v>160</v>
      </c>
      <c r="G14" s="6" t="s">
        <v>160</v>
      </c>
      <c r="H14" s="6" t="s">
        <v>160</v>
      </c>
      <c r="I14" s="6" t="s">
        <v>160</v>
      </c>
      <c r="J14" s="6" t="s">
        <v>160</v>
      </c>
      <c r="K14" s="6" t="s">
        <v>160</v>
      </c>
      <c r="L14" s="6" t="s">
        <v>160</v>
      </c>
      <c r="M14" s="6" t="s">
        <v>160</v>
      </c>
      <c r="N14" s="6" t="s">
        <v>160</v>
      </c>
      <c r="O14" s="6" t="s">
        <v>160</v>
      </c>
      <c r="P14" s="6" t="s">
        <v>160</v>
      </c>
      <c r="Q14" s="6" t="s">
        <v>160</v>
      </c>
      <c r="R14" s="6" t="s">
        <v>160</v>
      </c>
      <c r="S14" s="6" t="s">
        <v>160</v>
      </c>
      <c r="T14" s="6" t="s">
        <v>160</v>
      </c>
      <c r="U14" s="6" t="s">
        <v>160</v>
      </c>
      <c r="V14" s="6" t="s">
        <v>160</v>
      </c>
      <c r="W14" s="6" t="s">
        <v>159</v>
      </c>
      <c r="X14" s="6" t="s">
        <v>160</v>
      </c>
      <c r="Y14" s="6" t="s">
        <v>160</v>
      </c>
      <c r="Z14" s="6" t="s">
        <v>160</v>
      </c>
      <c r="AA14" s="6" t="s">
        <v>160</v>
      </c>
      <c r="AB14" s="6" t="s">
        <v>160</v>
      </c>
      <c r="AC14" s="6" t="s">
        <v>160</v>
      </c>
      <c r="AD14" s="6" t="s">
        <v>160</v>
      </c>
      <c r="AE14" s="6" t="s">
        <v>160</v>
      </c>
      <c r="AF14" s="6" t="s">
        <v>160</v>
      </c>
      <c r="AG14" s="6" t="s">
        <v>160</v>
      </c>
      <c r="AH14" s="6" t="s">
        <v>160</v>
      </c>
      <c r="AI14" s="6" t="s">
        <v>160</v>
      </c>
      <c r="AJ14" s="6" t="s">
        <v>160</v>
      </c>
      <c r="AK14" s="6" t="s">
        <v>160</v>
      </c>
      <c r="AL14" s="6" t="s">
        <v>160</v>
      </c>
      <c r="AM14" s="6" t="s">
        <v>160</v>
      </c>
      <c r="AN14" s="6" t="s">
        <v>160</v>
      </c>
      <c r="AO14" s="6" t="s">
        <v>160</v>
      </c>
      <c r="AP14" s="6" t="s">
        <v>160</v>
      </c>
      <c r="AQ14" s="6" t="s">
        <v>160</v>
      </c>
      <c r="AR14" s="6" t="s">
        <v>160</v>
      </c>
      <c r="AS14" s="6" t="s">
        <v>160</v>
      </c>
      <c r="AT14" s="6" t="s">
        <v>159</v>
      </c>
      <c r="AU14" s="6" t="s">
        <v>160</v>
      </c>
      <c r="AV14" s="6" t="s">
        <v>159</v>
      </c>
      <c r="AW14" s="6" t="s">
        <v>160</v>
      </c>
      <c r="AX14" s="6" t="s">
        <v>160</v>
      </c>
      <c r="AY14" s="6" t="s">
        <v>160</v>
      </c>
      <c r="AZ14" s="6" t="s">
        <v>160</v>
      </c>
      <c r="BA14" s="18">
        <f t="shared" si="0"/>
        <v>47</v>
      </c>
      <c r="BB14" s="21">
        <f t="shared" si="1"/>
        <v>0.94</v>
      </c>
    </row>
    <row r="15" spans="1:54" s="6" customFormat="1" x14ac:dyDescent="0.25">
      <c r="A15" s="10" t="s">
        <v>353</v>
      </c>
      <c r="B15" s="29" t="str">
        <f t="shared" si="2"/>
        <v>11:02</v>
      </c>
      <c r="C15" s="6" t="s">
        <v>160</v>
      </c>
      <c r="D15" s="6" t="s">
        <v>160</v>
      </c>
      <c r="E15" s="6" t="s">
        <v>160</v>
      </c>
      <c r="F15" s="6" t="s">
        <v>160</v>
      </c>
      <c r="G15" s="6" t="s">
        <v>160</v>
      </c>
      <c r="H15" s="6" t="s">
        <v>160</v>
      </c>
      <c r="I15" s="6" t="s">
        <v>159</v>
      </c>
      <c r="J15" s="6" t="s">
        <v>160</v>
      </c>
      <c r="K15" s="6" t="s">
        <v>160</v>
      </c>
      <c r="L15" s="6" t="s">
        <v>160</v>
      </c>
      <c r="M15" s="6" t="s">
        <v>160</v>
      </c>
      <c r="N15" s="6" t="s">
        <v>160</v>
      </c>
      <c r="O15" s="6" t="s">
        <v>160</v>
      </c>
      <c r="P15" s="6" t="s">
        <v>160</v>
      </c>
      <c r="Q15" s="6" t="s">
        <v>160</v>
      </c>
      <c r="R15" s="6" t="s">
        <v>160</v>
      </c>
      <c r="S15" s="6" t="s">
        <v>160</v>
      </c>
      <c r="T15" s="6" t="s">
        <v>160</v>
      </c>
      <c r="U15" s="6" t="s">
        <v>160</v>
      </c>
      <c r="V15" s="6" t="s">
        <v>160</v>
      </c>
      <c r="W15" s="6" t="s">
        <v>160</v>
      </c>
      <c r="X15" s="6" t="s">
        <v>159</v>
      </c>
      <c r="Y15" s="6" t="s">
        <v>160</v>
      </c>
      <c r="Z15" s="6" t="s">
        <v>160</v>
      </c>
      <c r="AA15" s="6" t="s">
        <v>160</v>
      </c>
      <c r="AB15" s="6" t="s">
        <v>160</v>
      </c>
      <c r="AC15" s="6" t="s">
        <v>160</v>
      </c>
      <c r="AD15" s="6" t="s">
        <v>160</v>
      </c>
      <c r="AE15" s="6" t="s">
        <v>163</v>
      </c>
      <c r="AF15" s="6" t="s">
        <v>160</v>
      </c>
      <c r="AG15" s="6" t="s">
        <v>160</v>
      </c>
      <c r="AH15" s="6" t="s">
        <v>159</v>
      </c>
      <c r="AI15" s="6" t="s">
        <v>160</v>
      </c>
      <c r="AJ15" s="6" t="s">
        <v>160</v>
      </c>
      <c r="AK15" s="6" t="s">
        <v>159</v>
      </c>
      <c r="AL15" s="6" t="s">
        <v>160</v>
      </c>
      <c r="AM15" s="6" t="s">
        <v>160</v>
      </c>
      <c r="AN15" s="6" t="s">
        <v>160</v>
      </c>
      <c r="AO15" s="6" t="str">
        <f>'4 Camp'!AO12</f>
        <v>incorrect</v>
      </c>
      <c r="AP15" s="6" t="s">
        <v>160</v>
      </c>
      <c r="AQ15" s="6" t="s">
        <v>160</v>
      </c>
      <c r="AR15" s="6" t="s">
        <v>160</v>
      </c>
      <c r="AS15" s="6" t="s">
        <v>160</v>
      </c>
      <c r="AT15" s="6" t="s">
        <v>160</v>
      </c>
      <c r="AU15" s="6" t="s">
        <v>160</v>
      </c>
      <c r="AV15" s="6" t="s">
        <v>159</v>
      </c>
      <c r="AW15" s="6" t="s">
        <v>160</v>
      </c>
      <c r="AX15" s="6" t="s">
        <v>160</v>
      </c>
      <c r="AY15" s="6" t="s">
        <v>160</v>
      </c>
      <c r="AZ15" s="6" t="s">
        <v>160</v>
      </c>
      <c r="BA15" s="18">
        <f t="shared" si="0"/>
        <v>43</v>
      </c>
      <c r="BB15" s="21">
        <f t="shared" si="1"/>
        <v>0.86</v>
      </c>
    </row>
    <row r="16" spans="1:54" s="6" customFormat="1" x14ac:dyDescent="0.25">
      <c r="A16" s="10" t="s">
        <v>354</v>
      </c>
      <c r="B16" s="29" t="str">
        <f t="shared" si="2"/>
        <v>12:00+</v>
      </c>
      <c r="C16" s="6" t="s">
        <v>160</v>
      </c>
      <c r="D16" s="6" t="s">
        <v>160</v>
      </c>
      <c r="E16" s="6" t="s">
        <v>160</v>
      </c>
      <c r="F16" s="6" t="s">
        <v>160</v>
      </c>
      <c r="G16" s="6" t="s">
        <v>160</v>
      </c>
      <c r="H16" s="6" t="s">
        <v>160</v>
      </c>
      <c r="I16" s="6" t="s">
        <v>160</v>
      </c>
      <c r="J16" s="6" t="s">
        <v>160</v>
      </c>
      <c r="K16" s="6" t="s">
        <v>160</v>
      </c>
      <c r="L16" s="6" t="s">
        <v>160</v>
      </c>
      <c r="M16" s="6" t="s">
        <v>160</v>
      </c>
      <c r="N16" s="6" t="s">
        <v>160</v>
      </c>
      <c r="O16" s="6" t="s">
        <v>160</v>
      </c>
      <c r="P16" s="6" t="s">
        <v>159</v>
      </c>
      <c r="Q16" s="6" t="s">
        <v>160</v>
      </c>
      <c r="R16" s="6" t="s">
        <v>160</v>
      </c>
      <c r="S16" s="6" t="s">
        <v>160</v>
      </c>
      <c r="T16" s="6" t="s">
        <v>160</v>
      </c>
      <c r="U16" s="6" t="s">
        <v>160</v>
      </c>
      <c r="V16" s="6" t="s">
        <v>160</v>
      </c>
      <c r="W16" s="6" t="s">
        <v>160</v>
      </c>
      <c r="X16" s="6" t="s">
        <v>160</v>
      </c>
      <c r="Y16" s="6" t="s">
        <v>160</v>
      </c>
      <c r="Z16" s="6" t="s">
        <v>160</v>
      </c>
      <c r="AA16" s="6" t="s">
        <v>160</v>
      </c>
      <c r="AB16" s="6" t="s">
        <v>160</v>
      </c>
      <c r="AC16" s="6" t="s">
        <v>160</v>
      </c>
      <c r="AD16" s="6" t="s">
        <v>160</v>
      </c>
      <c r="AE16" s="6" t="s">
        <v>160</v>
      </c>
      <c r="AF16" s="6" t="s">
        <v>160</v>
      </c>
      <c r="AG16" s="6" t="s">
        <v>160</v>
      </c>
      <c r="AH16" s="6" t="s">
        <v>160</v>
      </c>
      <c r="AI16" s="6" t="s">
        <v>160</v>
      </c>
      <c r="AJ16" s="6" t="s">
        <v>160</v>
      </c>
      <c r="AK16" s="6" t="s">
        <v>160</v>
      </c>
      <c r="AL16" s="6" t="s">
        <v>160</v>
      </c>
      <c r="AM16" s="6" t="s">
        <v>159</v>
      </c>
      <c r="AN16" s="6" t="s">
        <v>160</v>
      </c>
      <c r="AO16" s="6" t="s">
        <v>160</v>
      </c>
      <c r="AP16" s="6" t="s">
        <v>160</v>
      </c>
      <c r="AQ16" s="6" t="s">
        <v>160</v>
      </c>
      <c r="AR16" s="6" t="s">
        <v>160</v>
      </c>
      <c r="AS16" s="6" t="s">
        <v>160</v>
      </c>
      <c r="AT16" s="6" t="s">
        <v>160</v>
      </c>
      <c r="AU16" s="6" t="s">
        <v>160</v>
      </c>
      <c r="AV16" s="6" t="s">
        <v>160</v>
      </c>
      <c r="AW16" s="6" t="s">
        <v>160</v>
      </c>
      <c r="AX16" s="6" t="s">
        <v>160</v>
      </c>
      <c r="AY16" s="6" t="s">
        <v>159</v>
      </c>
      <c r="AZ16" s="6" t="s">
        <v>160</v>
      </c>
      <c r="BA16" s="18">
        <f t="shared" si="0"/>
        <v>47</v>
      </c>
      <c r="BB16" s="21">
        <f t="shared" si="1"/>
        <v>0.94</v>
      </c>
    </row>
    <row r="17" spans="1:54" s="6" customFormat="1" x14ac:dyDescent="0.25">
      <c r="A17" s="16" t="s">
        <v>355</v>
      </c>
      <c r="B17" s="29" t="str">
        <f t="shared" si="2"/>
        <v>7:01</v>
      </c>
      <c r="C17" s="6" t="s">
        <v>160</v>
      </c>
      <c r="D17" s="6" t="s">
        <v>160</v>
      </c>
      <c r="E17" s="6" t="s">
        <v>160</v>
      </c>
      <c r="F17" s="6" t="s">
        <v>159</v>
      </c>
      <c r="G17" s="6" t="s">
        <v>160</v>
      </c>
      <c r="H17" s="6" t="s">
        <v>160</v>
      </c>
      <c r="I17" s="6" t="s">
        <v>159</v>
      </c>
      <c r="J17" s="6" t="s">
        <v>160</v>
      </c>
      <c r="K17" s="6" t="s">
        <v>159</v>
      </c>
      <c r="L17" s="6" t="s">
        <v>159</v>
      </c>
      <c r="M17" s="6" t="s">
        <v>160</v>
      </c>
      <c r="N17" s="6" t="s">
        <v>159</v>
      </c>
      <c r="O17" s="6" t="s">
        <v>159</v>
      </c>
      <c r="P17" s="6" t="s">
        <v>159</v>
      </c>
      <c r="Q17" s="6" t="s">
        <v>159</v>
      </c>
      <c r="R17" s="6" t="s">
        <v>159</v>
      </c>
      <c r="S17" s="6" t="s">
        <v>159</v>
      </c>
      <c r="T17" s="6" t="s">
        <v>159</v>
      </c>
      <c r="U17" s="6" t="s">
        <v>159</v>
      </c>
      <c r="V17" s="6" t="s">
        <v>159</v>
      </c>
      <c r="W17" s="6" t="s">
        <v>159</v>
      </c>
      <c r="X17" s="6" t="s">
        <v>160</v>
      </c>
      <c r="Y17" s="6" t="s">
        <v>159</v>
      </c>
      <c r="Z17" s="6" t="s">
        <v>159</v>
      </c>
      <c r="AA17" s="6" t="s">
        <v>159</v>
      </c>
      <c r="AB17" s="6" t="s">
        <v>159</v>
      </c>
      <c r="AC17" s="6" t="s">
        <v>159</v>
      </c>
      <c r="AD17" s="6" t="s">
        <v>159</v>
      </c>
      <c r="AE17" s="6" t="s">
        <v>159</v>
      </c>
      <c r="AF17" s="6" t="s">
        <v>159</v>
      </c>
      <c r="AG17" s="6" t="s">
        <v>159</v>
      </c>
      <c r="AH17" s="6" t="s">
        <v>159</v>
      </c>
      <c r="AI17" s="6" t="s">
        <v>159</v>
      </c>
      <c r="AJ17" s="6" t="s">
        <v>159</v>
      </c>
      <c r="AK17" s="6" t="s">
        <v>159</v>
      </c>
      <c r="AL17" s="6" t="s">
        <v>159</v>
      </c>
      <c r="AM17" s="6" t="s">
        <v>159</v>
      </c>
      <c r="AN17" s="6" t="s">
        <v>159</v>
      </c>
      <c r="AO17" s="6" t="s">
        <v>159</v>
      </c>
      <c r="AP17" s="6" t="s">
        <v>160</v>
      </c>
      <c r="AQ17" s="6" t="s">
        <v>159</v>
      </c>
      <c r="AR17" s="6" t="s">
        <v>159</v>
      </c>
      <c r="AS17" s="6" t="s">
        <v>159</v>
      </c>
      <c r="AT17" s="6" t="s">
        <v>160</v>
      </c>
      <c r="AU17" s="6" t="s">
        <v>159</v>
      </c>
      <c r="AV17" s="6" t="s">
        <v>159</v>
      </c>
      <c r="AW17" s="6" t="s">
        <v>159</v>
      </c>
      <c r="AX17" s="6" t="s">
        <v>159</v>
      </c>
      <c r="AY17" s="6" t="s">
        <v>159</v>
      </c>
      <c r="AZ17" s="6" t="s">
        <v>159</v>
      </c>
      <c r="BA17" s="18">
        <f t="shared" si="0"/>
        <v>10</v>
      </c>
      <c r="BB17" s="21">
        <f t="shared" si="1"/>
        <v>0.2</v>
      </c>
    </row>
    <row r="18" spans="1:54" s="6" customFormat="1" x14ac:dyDescent="0.25">
      <c r="A18" s="26" t="s">
        <v>356</v>
      </c>
      <c r="B18" s="29" t="str">
        <f t="shared" si="2"/>
        <v>12:00+</v>
      </c>
      <c r="C18" s="6" t="s">
        <v>160</v>
      </c>
      <c r="D18" s="6" t="s">
        <v>160</v>
      </c>
      <c r="E18" s="6" t="s">
        <v>160</v>
      </c>
      <c r="F18" s="6" t="s">
        <v>160</v>
      </c>
      <c r="G18" s="6" t="s">
        <v>160</v>
      </c>
      <c r="H18" s="6" t="s">
        <v>160</v>
      </c>
      <c r="I18" s="6" t="s">
        <v>160</v>
      </c>
      <c r="J18" s="6" t="s">
        <v>160</v>
      </c>
      <c r="K18" s="6" t="s">
        <v>160</v>
      </c>
      <c r="L18" s="6" t="s">
        <v>160</v>
      </c>
      <c r="M18" s="6" t="s">
        <v>160</v>
      </c>
      <c r="N18" s="6" t="s">
        <v>160</v>
      </c>
      <c r="O18" s="6" t="s">
        <v>160</v>
      </c>
      <c r="P18" s="6" t="s">
        <v>160</v>
      </c>
      <c r="Q18" s="6" t="s">
        <v>160</v>
      </c>
      <c r="R18" s="6" t="s">
        <v>160</v>
      </c>
      <c r="S18" s="6" t="s">
        <v>160</v>
      </c>
      <c r="T18" s="6" t="s">
        <v>159</v>
      </c>
      <c r="U18" s="6" t="s">
        <v>160</v>
      </c>
      <c r="V18" s="6" t="s">
        <v>160</v>
      </c>
      <c r="W18" s="6" t="s">
        <v>160</v>
      </c>
      <c r="X18" s="6" t="s">
        <v>160</v>
      </c>
      <c r="Y18" s="6" t="s">
        <v>160</v>
      </c>
      <c r="Z18" s="6" t="s">
        <v>160</v>
      </c>
      <c r="AA18" s="6" t="s">
        <v>160</v>
      </c>
      <c r="AB18" s="6" t="s">
        <v>160</v>
      </c>
      <c r="AC18" s="6" t="s">
        <v>160</v>
      </c>
      <c r="AD18" s="6" t="s">
        <v>160</v>
      </c>
      <c r="AE18" s="6" t="s">
        <v>160</v>
      </c>
      <c r="AF18" s="6" t="s">
        <v>160</v>
      </c>
      <c r="AG18" s="6" t="s">
        <v>160</v>
      </c>
      <c r="AH18" s="6" t="s">
        <v>160</v>
      </c>
      <c r="AI18" s="6" t="s">
        <v>160</v>
      </c>
      <c r="AJ18" s="6" t="s">
        <v>160</v>
      </c>
      <c r="AK18" s="6" t="s">
        <v>160</v>
      </c>
      <c r="AL18" s="6" t="s">
        <v>159</v>
      </c>
      <c r="AM18" s="6" t="s">
        <v>160</v>
      </c>
      <c r="AN18" s="6" t="s">
        <v>160</v>
      </c>
      <c r="AO18" s="6" t="s">
        <v>159</v>
      </c>
      <c r="AP18" s="6" t="s">
        <v>160</v>
      </c>
      <c r="AQ18" s="6" t="s">
        <v>160</v>
      </c>
      <c r="AR18" s="6" t="s">
        <v>160</v>
      </c>
      <c r="AS18" s="6" t="s">
        <v>160</v>
      </c>
      <c r="AT18" s="6" t="s">
        <v>160</v>
      </c>
      <c r="AU18" s="6" t="s">
        <v>160</v>
      </c>
      <c r="AV18" s="6" t="s">
        <v>160</v>
      </c>
      <c r="AW18" s="6" t="s">
        <v>160</v>
      </c>
      <c r="AX18" s="6" t="s">
        <v>160</v>
      </c>
      <c r="AY18" s="6" t="s">
        <v>160</v>
      </c>
      <c r="AZ18" s="6" t="s">
        <v>160</v>
      </c>
      <c r="BA18" s="18">
        <f t="shared" si="0"/>
        <v>47</v>
      </c>
      <c r="BB18" s="21">
        <f t="shared" si="1"/>
        <v>0.94</v>
      </c>
    </row>
    <row r="19" spans="1:54" s="6" customFormat="1" x14ac:dyDescent="0.25">
      <c r="A19" s="10" t="s">
        <v>357</v>
      </c>
      <c r="B19" s="29" t="str">
        <f t="shared" si="2"/>
        <v>10:09</v>
      </c>
      <c r="C19" s="6" t="s">
        <v>160</v>
      </c>
      <c r="D19" s="6" t="s">
        <v>160</v>
      </c>
      <c r="E19" s="6" t="s">
        <v>160</v>
      </c>
      <c r="F19" s="6" t="s">
        <v>160</v>
      </c>
      <c r="G19" s="6" t="s">
        <v>160</v>
      </c>
      <c r="H19" s="6" t="s">
        <v>160</v>
      </c>
      <c r="I19" s="6" t="s">
        <v>160</v>
      </c>
      <c r="J19" s="6" t="s">
        <v>160</v>
      </c>
      <c r="K19" s="6" t="s">
        <v>160</v>
      </c>
      <c r="L19" s="6" t="s">
        <v>160</v>
      </c>
      <c r="M19" s="6" t="s">
        <v>160</v>
      </c>
      <c r="N19" s="6" t="s">
        <v>160</v>
      </c>
      <c r="O19" s="6" t="s">
        <v>160</v>
      </c>
      <c r="P19" s="6" t="s">
        <v>159</v>
      </c>
      <c r="Q19" s="6" t="s">
        <v>160</v>
      </c>
      <c r="R19" s="6" t="s">
        <v>160</v>
      </c>
      <c r="S19" s="6" t="s">
        <v>160</v>
      </c>
      <c r="T19" s="6" t="s">
        <v>160</v>
      </c>
      <c r="U19" s="6" t="s">
        <v>160</v>
      </c>
      <c r="V19" s="6" t="s">
        <v>160</v>
      </c>
      <c r="W19" s="6" t="s">
        <v>160</v>
      </c>
      <c r="X19" s="6" t="s">
        <v>159</v>
      </c>
      <c r="Y19" s="6" t="s">
        <v>160</v>
      </c>
      <c r="Z19" s="6" t="s">
        <v>160</v>
      </c>
      <c r="AA19" s="6" t="s">
        <v>160</v>
      </c>
      <c r="AB19" s="6" t="s">
        <v>160</v>
      </c>
      <c r="AC19" s="6" t="s">
        <v>160</v>
      </c>
      <c r="AD19" s="6" t="s">
        <v>160</v>
      </c>
      <c r="AE19" s="6" t="s">
        <v>160</v>
      </c>
      <c r="AF19" s="6" t="s">
        <v>160</v>
      </c>
      <c r="AG19" s="6" t="s">
        <v>160</v>
      </c>
      <c r="AH19" s="6" t="s">
        <v>160</v>
      </c>
      <c r="AI19" s="6" t="s">
        <v>160</v>
      </c>
      <c r="AJ19" s="6" t="s">
        <v>160</v>
      </c>
      <c r="AK19" s="6" t="s">
        <v>160</v>
      </c>
      <c r="AL19" s="6" t="s">
        <v>159</v>
      </c>
      <c r="AM19" s="6" t="s">
        <v>160</v>
      </c>
      <c r="AN19" s="6" t="s">
        <v>160</v>
      </c>
      <c r="AO19" s="6" t="s">
        <v>159</v>
      </c>
      <c r="AP19" s="6" t="s">
        <v>160</v>
      </c>
      <c r="AQ19" s="6" t="s">
        <v>160</v>
      </c>
      <c r="AR19" s="6" t="s">
        <v>160</v>
      </c>
      <c r="AS19" s="6" t="s">
        <v>160</v>
      </c>
      <c r="AT19" s="6" t="s">
        <v>159</v>
      </c>
      <c r="AU19" s="6" t="s">
        <v>159</v>
      </c>
      <c r="AV19" s="6" t="s">
        <v>159</v>
      </c>
      <c r="AW19" s="6" t="s">
        <v>160</v>
      </c>
      <c r="AX19" s="6" t="s">
        <v>159</v>
      </c>
      <c r="AY19" s="6" t="s">
        <v>160</v>
      </c>
      <c r="AZ19" s="6" t="s">
        <v>159</v>
      </c>
      <c r="BA19" s="18">
        <f t="shared" si="0"/>
        <v>41</v>
      </c>
      <c r="BB19" s="21">
        <f t="shared" si="1"/>
        <v>0.82</v>
      </c>
    </row>
    <row r="20" spans="1:54" s="6" customFormat="1" x14ac:dyDescent="0.25">
      <c r="A20" s="10" t="s">
        <v>358</v>
      </c>
      <c r="B20" s="29" t="str">
        <f t="shared" si="2"/>
        <v>9:02</v>
      </c>
      <c r="C20" s="6" t="s">
        <v>160</v>
      </c>
      <c r="D20" s="6" t="s">
        <v>160</v>
      </c>
      <c r="E20" s="6" t="s">
        <v>160</v>
      </c>
      <c r="F20" s="6" t="s">
        <v>160</v>
      </c>
      <c r="G20" s="6" t="s">
        <v>160</v>
      </c>
      <c r="H20" s="6" t="s">
        <v>160</v>
      </c>
      <c r="I20" s="6" t="s">
        <v>160</v>
      </c>
      <c r="J20" s="6" t="s">
        <v>160</v>
      </c>
      <c r="K20" s="6" t="s">
        <v>160</v>
      </c>
      <c r="L20" s="6" t="s">
        <v>160</v>
      </c>
      <c r="M20" s="6" t="s">
        <v>160</v>
      </c>
      <c r="N20" s="6" t="s">
        <v>160</v>
      </c>
      <c r="O20" s="6" t="s">
        <v>160</v>
      </c>
      <c r="P20" s="6" t="s">
        <v>160</v>
      </c>
      <c r="Q20" s="6" t="s">
        <v>160</v>
      </c>
      <c r="R20" s="6" t="s">
        <v>160</v>
      </c>
      <c r="S20" s="6" t="s">
        <v>160</v>
      </c>
      <c r="T20" s="6" t="s">
        <v>160</v>
      </c>
      <c r="U20" s="6" t="s">
        <v>160</v>
      </c>
      <c r="V20" s="6" t="s">
        <v>160</v>
      </c>
      <c r="W20" s="6" t="s">
        <v>160</v>
      </c>
      <c r="X20" s="6" t="s">
        <v>159</v>
      </c>
      <c r="Y20" s="6" t="s">
        <v>160</v>
      </c>
      <c r="Z20" s="6" t="s">
        <v>159</v>
      </c>
      <c r="AA20" s="6" t="s">
        <v>160</v>
      </c>
      <c r="AB20" s="6" t="s">
        <v>160</v>
      </c>
      <c r="AC20" s="6" t="s">
        <v>159</v>
      </c>
      <c r="AD20" s="6" t="s">
        <v>160</v>
      </c>
      <c r="AE20" s="6" t="s">
        <v>160</v>
      </c>
      <c r="AF20" s="6" t="s">
        <v>160</v>
      </c>
      <c r="AG20" s="6" t="s">
        <v>159</v>
      </c>
      <c r="AH20" s="6" t="s">
        <v>160</v>
      </c>
      <c r="AI20" s="6" t="s">
        <v>160</v>
      </c>
      <c r="AJ20" s="6" t="s">
        <v>159</v>
      </c>
      <c r="AK20" s="6" t="s">
        <v>159</v>
      </c>
      <c r="AL20" s="6" t="s">
        <v>159</v>
      </c>
      <c r="AM20" s="6" t="s">
        <v>160</v>
      </c>
      <c r="AN20" s="6" t="s">
        <v>159</v>
      </c>
      <c r="AO20" s="6" t="s">
        <v>159</v>
      </c>
      <c r="AP20" s="6" t="s">
        <v>159</v>
      </c>
      <c r="AQ20" s="6" t="s">
        <v>160</v>
      </c>
      <c r="AR20" s="6" t="s">
        <v>159</v>
      </c>
      <c r="AS20" s="6" t="s">
        <v>159</v>
      </c>
      <c r="AT20" s="6" t="s">
        <v>159</v>
      </c>
      <c r="AU20" s="6" t="s">
        <v>159</v>
      </c>
      <c r="AV20" s="6" t="s">
        <v>159</v>
      </c>
      <c r="AW20" s="6" t="s">
        <v>159</v>
      </c>
      <c r="AX20" s="6" t="s">
        <v>159</v>
      </c>
      <c r="AY20" s="6" t="s">
        <v>159</v>
      </c>
      <c r="AZ20" s="6" t="s">
        <v>159</v>
      </c>
      <c r="BA20" s="18">
        <f t="shared" si="0"/>
        <v>31</v>
      </c>
      <c r="BB20" s="21">
        <f t="shared" si="1"/>
        <v>0.62</v>
      </c>
    </row>
    <row r="21" spans="1:54" s="6" customFormat="1" x14ac:dyDescent="0.25">
      <c r="A21" s="22" t="s">
        <v>359</v>
      </c>
      <c r="B21" s="29" t="str">
        <f t="shared" si="2"/>
        <v>7:11</v>
      </c>
      <c r="C21" s="6" t="s">
        <v>160</v>
      </c>
      <c r="D21" s="6" t="s">
        <v>160</v>
      </c>
      <c r="E21" s="6" t="s">
        <v>160</v>
      </c>
      <c r="F21" s="6" t="s">
        <v>160</v>
      </c>
      <c r="G21" s="6" t="s">
        <v>160</v>
      </c>
      <c r="H21" s="6" t="s">
        <v>160</v>
      </c>
      <c r="I21" s="6" t="s">
        <v>160</v>
      </c>
      <c r="J21" s="6" t="s">
        <v>160</v>
      </c>
      <c r="K21" s="6" t="s">
        <v>159</v>
      </c>
      <c r="L21" s="6" t="s">
        <v>160</v>
      </c>
      <c r="M21" s="6" t="s">
        <v>160</v>
      </c>
      <c r="N21" s="6" t="s">
        <v>160</v>
      </c>
      <c r="O21" s="6" t="s">
        <v>160</v>
      </c>
      <c r="P21" s="6" t="s">
        <v>159</v>
      </c>
      <c r="Q21" s="6" t="s">
        <v>160</v>
      </c>
      <c r="R21" s="6" t="s">
        <v>160</v>
      </c>
      <c r="S21" s="6" t="s">
        <v>159</v>
      </c>
      <c r="T21" s="6" t="s">
        <v>160</v>
      </c>
      <c r="U21" s="6" t="s">
        <v>160</v>
      </c>
      <c r="V21" s="6" t="s">
        <v>159</v>
      </c>
      <c r="W21" s="6" t="s">
        <v>159</v>
      </c>
      <c r="X21" s="6" t="s">
        <v>159</v>
      </c>
      <c r="Y21" s="6" t="s">
        <v>160</v>
      </c>
      <c r="Z21" s="6" t="s">
        <v>159</v>
      </c>
      <c r="AA21" s="6" t="s">
        <v>159</v>
      </c>
      <c r="AB21" s="6" t="s">
        <v>159</v>
      </c>
      <c r="AC21" s="6" t="s">
        <v>159</v>
      </c>
      <c r="AD21" s="6" t="s">
        <v>159</v>
      </c>
      <c r="AE21" s="6" t="s">
        <v>159</v>
      </c>
      <c r="AF21" s="6" t="s">
        <v>160</v>
      </c>
      <c r="AG21" s="6" t="s">
        <v>159</v>
      </c>
      <c r="AH21" s="6" t="s">
        <v>159</v>
      </c>
      <c r="AI21" s="6" t="s">
        <v>159</v>
      </c>
      <c r="AJ21" s="6" t="s">
        <v>160</v>
      </c>
      <c r="AK21" s="6" t="s">
        <v>159</v>
      </c>
      <c r="AL21" s="6" t="s">
        <v>159</v>
      </c>
      <c r="AM21" s="6" t="s">
        <v>159</v>
      </c>
      <c r="AN21" s="6" t="s">
        <v>159</v>
      </c>
      <c r="AO21" s="6" t="s">
        <v>159</v>
      </c>
      <c r="AP21" s="6" t="s">
        <v>160</v>
      </c>
      <c r="AQ21" s="6" t="s">
        <v>159</v>
      </c>
      <c r="AR21" s="6" t="s">
        <v>159</v>
      </c>
      <c r="AS21" s="6" t="s">
        <v>159</v>
      </c>
      <c r="AT21" s="6" t="s">
        <v>159</v>
      </c>
      <c r="AU21" s="6" t="s">
        <v>159</v>
      </c>
      <c r="AV21" s="6" t="s">
        <v>159</v>
      </c>
      <c r="AW21" s="6" t="s">
        <v>159</v>
      </c>
      <c r="AX21" s="6" t="s">
        <v>159</v>
      </c>
      <c r="AY21" s="6" t="s">
        <v>159</v>
      </c>
      <c r="AZ21" s="6" t="s">
        <v>159</v>
      </c>
      <c r="BA21" s="18">
        <f t="shared" si="0"/>
        <v>20</v>
      </c>
      <c r="BB21" s="21">
        <f t="shared" si="1"/>
        <v>0.4</v>
      </c>
    </row>
    <row r="22" spans="1:54" s="6" customFormat="1" x14ac:dyDescent="0.25">
      <c r="A22" s="22" t="s">
        <v>371</v>
      </c>
      <c r="B22" s="29" t="str">
        <f t="shared" si="2"/>
        <v>8:02</v>
      </c>
      <c r="C22" s="6" t="s">
        <v>160</v>
      </c>
      <c r="D22" s="6" t="s">
        <v>160</v>
      </c>
      <c r="E22" s="6" t="s">
        <v>160</v>
      </c>
      <c r="F22" s="6" t="s">
        <v>160</v>
      </c>
      <c r="G22" s="6" t="s">
        <v>160</v>
      </c>
      <c r="H22" s="6" t="s">
        <v>159</v>
      </c>
      <c r="I22" s="6" t="str">
        <f>'4 Camp'!I19</f>
        <v>correct</v>
      </c>
      <c r="J22" s="6" t="s">
        <v>160</v>
      </c>
      <c r="K22" s="6" t="s">
        <v>160</v>
      </c>
      <c r="L22" s="6" t="s">
        <v>160</v>
      </c>
      <c r="M22" s="6" t="s">
        <v>160</v>
      </c>
      <c r="N22" s="6" t="s">
        <v>160</v>
      </c>
      <c r="O22" s="6" t="s">
        <v>160</v>
      </c>
      <c r="P22" s="6" t="s">
        <v>159</v>
      </c>
      <c r="Q22" s="6" t="s">
        <v>160</v>
      </c>
      <c r="R22" s="6" t="s">
        <v>160</v>
      </c>
      <c r="S22" s="6" t="s">
        <v>160</v>
      </c>
      <c r="T22" s="6" t="s">
        <v>159</v>
      </c>
      <c r="U22" s="6" t="s">
        <v>159</v>
      </c>
      <c r="V22" s="6" t="s">
        <v>159</v>
      </c>
      <c r="W22" s="6" t="s">
        <v>159</v>
      </c>
      <c r="X22" s="6" t="s">
        <v>159</v>
      </c>
      <c r="Y22" s="6" t="s">
        <v>160</v>
      </c>
      <c r="Z22" s="6" t="s">
        <v>160</v>
      </c>
      <c r="AA22" s="6" t="s">
        <v>159</v>
      </c>
      <c r="AB22" s="6" t="s">
        <v>160</v>
      </c>
      <c r="AC22" s="6" t="s">
        <v>159</v>
      </c>
      <c r="AD22" s="6" t="s">
        <v>160</v>
      </c>
      <c r="AE22" s="6" t="s">
        <v>160</v>
      </c>
      <c r="AF22" s="6" t="s">
        <v>163</v>
      </c>
      <c r="AG22" s="6" t="s">
        <v>159</v>
      </c>
      <c r="AH22" s="6" t="s">
        <v>159</v>
      </c>
      <c r="AI22" s="6" t="s">
        <v>160</v>
      </c>
      <c r="AJ22" s="6" t="s">
        <v>159</v>
      </c>
      <c r="AK22" s="6" t="s">
        <v>159</v>
      </c>
      <c r="AL22" s="6" t="s">
        <v>159</v>
      </c>
      <c r="AM22" s="6" t="s">
        <v>159</v>
      </c>
      <c r="AN22" s="6" t="s">
        <v>159</v>
      </c>
      <c r="AO22" s="6" t="s">
        <v>159</v>
      </c>
      <c r="AP22" s="6" t="s">
        <v>159</v>
      </c>
      <c r="AQ22" s="6" t="s">
        <v>159</v>
      </c>
      <c r="AR22" s="6" t="s">
        <v>160</v>
      </c>
      <c r="AS22" s="6" t="s">
        <v>159</v>
      </c>
      <c r="AT22" s="6" t="s">
        <v>159</v>
      </c>
      <c r="AU22" s="6" t="s">
        <v>159</v>
      </c>
      <c r="AV22" s="6" t="s">
        <v>159</v>
      </c>
      <c r="AW22" s="6" t="s">
        <v>159</v>
      </c>
      <c r="AX22" s="6" t="s">
        <v>159</v>
      </c>
      <c r="AY22" s="6" t="s">
        <v>159</v>
      </c>
      <c r="AZ22" s="6" t="s">
        <v>159</v>
      </c>
      <c r="BA22" s="18">
        <f t="shared" si="0"/>
        <v>22</v>
      </c>
      <c r="BB22" s="21">
        <f t="shared" si="1"/>
        <v>0.44</v>
      </c>
    </row>
    <row r="23" spans="1:54" s="6" customFormat="1" x14ac:dyDescent="0.25">
      <c r="A23" s="10" t="s">
        <v>361</v>
      </c>
      <c r="B23" s="29" t="str">
        <f t="shared" si="2"/>
        <v>10:11</v>
      </c>
      <c r="C23" s="6" t="s">
        <v>160</v>
      </c>
      <c r="D23" s="6" t="s">
        <v>160</v>
      </c>
      <c r="E23" s="6" t="s">
        <v>160</v>
      </c>
      <c r="F23" s="6" t="s">
        <v>160</v>
      </c>
      <c r="G23" s="6" t="s">
        <v>160</v>
      </c>
      <c r="H23" s="6" t="s">
        <v>160</v>
      </c>
      <c r="I23" s="6" t="s">
        <v>160</v>
      </c>
      <c r="J23" s="6" t="s">
        <v>160</v>
      </c>
      <c r="K23" s="6" t="s">
        <v>160</v>
      </c>
      <c r="L23" s="6" t="s">
        <v>160</v>
      </c>
      <c r="M23" s="6" t="s">
        <v>160</v>
      </c>
      <c r="N23" s="6" t="s">
        <v>160</v>
      </c>
      <c r="O23" s="6" t="s">
        <v>160</v>
      </c>
      <c r="P23" s="6" t="s">
        <v>160</v>
      </c>
      <c r="Q23" s="6" t="s">
        <v>160</v>
      </c>
      <c r="R23" s="6" t="s">
        <v>160</v>
      </c>
      <c r="S23" s="6" t="s">
        <v>160</v>
      </c>
      <c r="T23" s="6" t="s">
        <v>160</v>
      </c>
      <c r="U23" s="6" t="s">
        <v>160</v>
      </c>
      <c r="V23" s="6" t="s">
        <v>160</v>
      </c>
      <c r="W23" s="6" t="s">
        <v>160</v>
      </c>
      <c r="X23" s="6" t="s">
        <v>160</v>
      </c>
      <c r="Y23" s="6" t="s">
        <v>160</v>
      </c>
      <c r="Z23" s="6" t="s">
        <v>160</v>
      </c>
      <c r="AA23" s="6" t="s">
        <v>160</v>
      </c>
      <c r="AB23" s="6" t="s">
        <v>160</v>
      </c>
      <c r="AC23" s="6" t="s">
        <v>160</v>
      </c>
      <c r="AD23" s="6" t="s">
        <v>160</v>
      </c>
      <c r="AE23" s="6" t="s">
        <v>160</v>
      </c>
      <c r="AF23" s="6" t="s">
        <v>159</v>
      </c>
      <c r="AG23" s="6" t="s">
        <v>160</v>
      </c>
      <c r="AH23" s="6" t="s">
        <v>160</v>
      </c>
      <c r="AI23" s="6" t="s">
        <v>160</v>
      </c>
      <c r="AJ23" s="6" t="s">
        <v>160</v>
      </c>
      <c r="AK23" s="6" t="s">
        <v>160</v>
      </c>
      <c r="AL23" s="6" t="s">
        <v>160</v>
      </c>
      <c r="AM23" s="6" t="s">
        <v>160</v>
      </c>
      <c r="AN23" s="6" t="s">
        <v>160</v>
      </c>
      <c r="AO23" s="6" t="s">
        <v>159</v>
      </c>
      <c r="AP23" s="6" t="s">
        <v>160</v>
      </c>
      <c r="AQ23" s="6" t="s">
        <v>159</v>
      </c>
      <c r="AR23" s="6" t="s">
        <v>159</v>
      </c>
      <c r="AS23" s="6" t="s">
        <v>160</v>
      </c>
      <c r="AT23" s="6" t="s">
        <v>159</v>
      </c>
      <c r="AU23" s="6" t="s">
        <v>159</v>
      </c>
      <c r="AV23" s="6" t="s">
        <v>160</v>
      </c>
      <c r="AW23" s="6" t="s">
        <v>160</v>
      </c>
      <c r="AX23" s="6" t="s">
        <v>159</v>
      </c>
      <c r="AY23" s="6" t="s">
        <v>160</v>
      </c>
      <c r="AZ23" s="6" t="s">
        <v>159</v>
      </c>
      <c r="BA23" s="18">
        <f t="shared" si="0"/>
        <v>42</v>
      </c>
      <c r="BB23" s="21">
        <f t="shared" si="1"/>
        <v>0.84</v>
      </c>
    </row>
    <row r="24" spans="1:54" s="6" customFormat="1" x14ac:dyDescent="0.25">
      <c r="A24" s="10" t="s">
        <v>370</v>
      </c>
      <c r="B24" s="29" t="str">
        <f t="shared" si="2"/>
        <v>8:10</v>
      </c>
      <c r="C24" s="6" t="s">
        <v>160</v>
      </c>
      <c r="D24" s="6" t="s">
        <v>160</v>
      </c>
      <c r="E24" s="6" t="s">
        <v>160</v>
      </c>
      <c r="F24" s="6" t="s">
        <v>160</v>
      </c>
      <c r="G24" s="6" t="s">
        <v>160</v>
      </c>
      <c r="H24" s="6" t="s">
        <v>160</v>
      </c>
      <c r="I24" s="6" t="s">
        <v>160</v>
      </c>
      <c r="J24" s="6" t="s">
        <v>159</v>
      </c>
      <c r="K24" s="6" t="s">
        <v>160</v>
      </c>
      <c r="L24" s="6" t="s">
        <v>160</v>
      </c>
      <c r="M24" s="6" t="s">
        <v>160</v>
      </c>
      <c r="N24" s="6" t="s">
        <v>160</v>
      </c>
      <c r="O24" s="6" t="s">
        <v>160</v>
      </c>
      <c r="P24" s="6" t="s">
        <v>160</v>
      </c>
      <c r="Q24" s="6" t="s">
        <v>160</v>
      </c>
      <c r="R24" s="6" t="s">
        <v>160</v>
      </c>
      <c r="S24" s="6" t="s">
        <v>160</v>
      </c>
      <c r="T24" s="6" t="s">
        <v>159</v>
      </c>
      <c r="U24" s="6" t="s">
        <v>159</v>
      </c>
      <c r="V24" s="6" t="s">
        <v>159</v>
      </c>
      <c r="W24" s="6" t="s">
        <v>159</v>
      </c>
      <c r="X24" s="6" t="s">
        <v>160</v>
      </c>
      <c r="Y24" s="6" t="s">
        <v>160</v>
      </c>
      <c r="Z24" s="6" t="s">
        <v>159</v>
      </c>
      <c r="AA24" s="6" t="s">
        <v>159</v>
      </c>
      <c r="AB24" s="6" t="s">
        <v>160</v>
      </c>
      <c r="AC24" s="6" t="s">
        <v>159</v>
      </c>
      <c r="AD24" s="6" t="s">
        <v>159</v>
      </c>
      <c r="AE24" s="6" t="s">
        <v>160</v>
      </c>
      <c r="AF24" s="6" t="s">
        <v>159</v>
      </c>
      <c r="AG24" s="6" t="s">
        <v>159</v>
      </c>
      <c r="AH24" s="6" t="s">
        <v>160</v>
      </c>
      <c r="AI24" s="6" t="s">
        <v>160</v>
      </c>
      <c r="AJ24" s="6" t="s">
        <v>159</v>
      </c>
      <c r="AK24" s="6" t="s">
        <v>159</v>
      </c>
      <c r="AL24" s="6" t="s">
        <v>159</v>
      </c>
      <c r="AM24" s="6" t="s">
        <v>159</v>
      </c>
      <c r="AN24" s="6" t="s">
        <v>159</v>
      </c>
      <c r="AO24" s="6" t="s">
        <v>159</v>
      </c>
      <c r="AP24" s="6" t="s">
        <v>159</v>
      </c>
      <c r="AQ24" s="6" t="s">
        <v>159</v>
      </c>
      <c r="AR24" s="6" t="s">
        <v>159</v>
      </c>
      <c r="AS24" s="6" t="s">
        <v>159</v>
      </c>
      <c r="AT24" s="6" t="s">
        <v>160</v>
      </c>
      <c r="AU24" s="6" t="s">
        <v>160</v>
      </c>
      <c r="AV24" s="6" t="s">
        <v>160</v>
      </c>
      <c r="AW24" s="6" t="s">
        <v>159</v>
      </c>
      <c r="AX24" s="6" t="s">
        <v>160</v>
      </c>
      <c r="AY24" s="6" t="s">
        <v>160</v>
      </c>
      <c r="AZ24" s="6" t="s">
        <v>160</v>
      </c>
      <c r="BA24" s="18">
        <f t="shared" si="0"/>
        <v>28</v>
      </c>
      <c r="BB24" s="21">
        <f t="shared" si="1"/>
        <v>0.56000000000000005</v>
      </c>
    </row>
    <row r="25" spans="1:54" s="6" customFormat="1" x14ac:dyDescent="0.25">
      <c r="A25" s="25" t="s">
        <v>363</v>
      </c>
      <c r="B25" s="29" t="str">
        <f t="shared" si="2"/>
        <v>7.05</v>
      </c>
      <c r="C25" s="6" t="str">
        <f>'4 Camp'!C22</f>
        <v>correct</v>
      </c>
      <c r="D25" s="6" t="str">
        <f>'4 Camp'!D22</f>
        <v>correct</v>
      </c>
      <c r="E25" s="6" t="str">
        <f>'4 Camp'!E22</f>
        <v>incorrect</v>
      </c>
      <c r="F25" s="6" t="str">
        <f>'4 Camp'!F22</f>
        <v>correct</v>
      </c>
      <c r="G25" s="6" t="str">
        <f>'4 Camp'!G22</f>
        <v>correct</v>
      </c>
      <c r="H25" s="6" t="str">
        <f>'4 Camp'!H22</f>
        <v>incorrect</v>
      </c>
      <c r="I25" s="6" t="str">
        <f>'4 Camp'!I22</f>
        <v>correct</v>
      </c>
      <c r="J25" s="6" t="str">
        <f>'4 Camp'!J22</f>
        <v>correct</v>
      </c>
      <c r="K25" s="6" t="str">
        <f>'4 Camp'!K22</f>
        <v>correct</v>
      </c>
      <c r="L25" s="6" t="str">
        <f>'4 Camp'!L22</f>
        <v>incorrect</v>
      </c>
      <c r="M25" s="6" t="str">
        <f>'4 Camp'!M22</f>
        <v>correct</v>
      </c>
      <c r="N25" s="6" t="str">
        <f>'4 Camp'!N22</f>
        <v>correct</v>
      </c>
      <c r="O25" s="6" t="str">
        <f>'4 Camp'!O22</f>
        <v>incorrect</v>
      </c>
      <c r="P25" s="6" t="str">
        <f>'4 Camp'!P22</f>
        <v>incorrect</v>
      </c>
      <c r="Q25" s="6" t="str">
        <f>'4 Camp'!Q22</f>
        <v>incorrect</v>
      </c>
      <c r="R25" s="6" t="str">
        <f>'4 Camp'!R22</f>
        <v>correct</v>
      </c>
      <c r="S25" s="6" t="str">
        <f>'4 Camp'!S22</f>
        <v>correct</v>
      </c>
      <c r="T25" s="6" t="str">
        <f>'4 Camp'!T22</f>
        <v>correct</v>
      </c>
      <c r="U25" s="6" t="str">
        <f>'4 Camp'!U22</f>
        <v>incorrect</v>
      </c>
      <c r="V25" s="6" t="str">
        <f>'4 Camp'!V22</f>
        <v>incorrect</v>
      </c>
      <c r="W25" s="6" t="str">
        <f>'4 Camp'!W22</f>
        <v>incorrect</v>
      </c>
      <c r="X25" s="6" t="str">
        <f>'4 Camp'!X22</f>
        <v>incorrect</v>
      </c>
      <c r="Y25" s="6" t="str">
        <f>'4 Camp'!Y22</f>
        <v>correct</v>
      </c>
      <c r="Z25" s="6" t="str">
        <f>'4 Camp'!Z22</f>
        <v>incorrect</v>
      </c>
      <c r="AA25" s="6" t="str">
        <f>'4 Camp'!AA22</f>
        <v>correct</v>
      </c>
      <c r="AB25" s="6" t="str">
        <f>'4 Camp'!AB22</f>
        <v>incorrect</v>
      </c>
      <c r="AC25" s="6" t="str">
        <f>'4 Camp'!AC22</f>
        <v>correct</v>
      </c>
      <c r="AD25" s="6" t="str">
        <f>'4 Camp'!AD22</f>
        <v>Incorrect</v>
      </c>
      <c r="AE25" s="6" t="str">
        <f>'4 Camp'!AE22</f>
        <v>Incorrect</v>
      </c>
      <c r="AF25" s="6" t="str">
        <f>'4 Camp'!AF22</f>
        <v>Incorrect</v>
      </c>
      <c r="AG25" s="6" t="str">
        <f>'4 Camp'!AG22</f>
        <v>incorrect</v>
      </c>
      <c r="AH25" s="6" t="str">
        <f>'4 Camp'!AH22</f>
        <v>incorrect</v>
      </c>
      <c r="AI25" s="6" t="str">
        <f>'4 Camp'!AI22</f>
        <v>incorrect</v>
      </c>
      <c r="AJ25" s="6" t="str">
        <f>'4 Camp'!AJ22</f>
        <v>incorrect</v>
      </c>
      <c r="AK25" s="6" t="str">
        <f>'4 Camp'!AK22</f>
        <v>incorrect</v>
      </c>
      <c r="AL25" s="6" t="str">
        <f>'4 Camp'!AL22</f>
        <v>incorrect</v>
      </c>
      <c r="AM25" s="6" t="str">
        <f>'4 Camp'!AM22</f>
        <v>incorrect</v>
      </c>
      <c r="AN25" s="6" t="str">
        <f>'4 Camp'!AN22</f>
        <v>incorrect</v>
      </c>
      <c r="AO25" s="6" t="str">
        <f>'4 Camp'!AO22</f>
        <v>incorrect</v>
      </c>
      <c r="AP25" s="6" t="str">
        <f>'4 Camp'!AP22</f>
        <v>incorrect</v>
      </c>
      <c r="AQ25" s="6" t="str">
        <f>'4 Camp'!AQ22</f>
        <v>incorrect</v>
      </c>
      <c r="AR25" s="6" t="str">
        <f>'4 Camp'!AR22</f>
        <v>incorrect</v>
      </c>
      <c r="AS25" s="6" t="str">
        <f>'4 Camp'!AS22</f>
        <v>incorrect</v>
      </c>
      <c r="AT25" s="6" t="str">
        <f>'4 Camp'!AT22</f>
        <v>incorrect</v>
      </c>
      <c r="AU25" s="6" t="str">
        <f>'4 Camp'!AU22</f>
        <v>incorrect</v>
      </c>
      <c r="AV25" s="6" t="str">
        <f>'4 Camp'!AV22</f>
        <v>incorrect</v>
      </c>
      <c r="AW25" s="6" t="str">
        <f>'4 Camp'!AW22</f>
        <v>incorrect</v>
      </c>
      <c r="AX25" s="6" t="str">
        <f>'4 Camp'!AX22</f>
        <v>incorrect</v>
      </c>
      <c r="AY25" s="6" t="str">
        <f>'4 Camp'!AY22</f>
        <v>incorrect</v>
      </c>
      <c r="AZ25" s="6" t="str">
        <f>'4 Camp'!AZ22</f>
        <v>incorrect</v>
      </c>
      <c r="BA25" s="18">
        <f t="shared" si="0"/>
        <v>15</v>
      </c>
      <c r="BB25" s="21">
        <f t="shared" si="1"/>
        <v>0.3</v>
      </c>
    </row>
    <row r="26" spans="1:54" s="6" customFormat="1" x14ac:dyDescent="0.25">
      <c r="A26" s="22" t="s">
        <v>364</v>
      </c>
      <c r="B26" s="29" t="str">
        <f t="shared" si="2"/>
        <v>9:03</v>
      </c>
      <c r="C26" s="6" t="s">
        <v>160</v>
      </c>
      <c r="D26" s="6" t="s">
        <v>160</v>
      </c>
      <c r="E26" s="6" t="s">
        <v>160</v>
      </c>
      <c r="F26" s="6" t="s">
        <v>160</v>
      </c>
      <c r="G26" s="6" t="s">
        <v>160</v>
      </c>
      <c r="H26" s="6" t="s">
        <v>160</v>
      </c>
      <c r="I26" s="6" t="s">
        <v>160</v>
      </c>
      <c r="J26" s="6" t="s">
        <v>160</v>
      </c>
      <c r="K26" s="6" t="s">
        <v>159</v>
      </c>
      <c r="L26" s="6" t="s">
        <v>160</v>
      </c>
      <c r="M26" s="6" t="s">
        <v>160</v>
      </c>
      <c r="N26" s="6" t="s">
        <v>160</v>
      </c>
      <c r="O26" s="6" t="s">
        <v>160</v>
      </c>
      <c r="P26" s="6" t="s">
        <v>159</v>
      </c>
      <c r="Q26" s="6" t="s">
        <v>160</v>
      </c>
      <c r="R26" s="6" t="s">
        <v>160</v>
      </c>
      <c r="S26" s="6" t="s">
        <v>160</v>
      </c>
      <c r="T26" s="6" t="s">
        <v>160</v>
      </c>
      <c r="U26" s="6" t="s">
        <v>160</v>
      </c>
      <c r="V26" s="6" t="s">
        <v>160</v>
      </c>
      <c r="W26" s="6" t="s">
        <v>160</v>
      </c>
      <c r="X26" s="6" t="s">
        <v>159</v>
      </c>
      <c r="Y26" s="6" t="s">
        <v>160</v>
      </c>
      <c r="Z26" s="6" t="s">
        <v>160</v>
      </c>
      <c r="AA26" s="6" t="s">
        <v>160</v>
      </c>
      <c r="AB26" s="6" t="s">
        <v>160</v>
      </c>
      <c r="AC26" s="6" t="s">
        <v>160</v>
      </c>
      <c r="AD26" s="6" t="s">
        <v>160</v>
      </c>
      <c r="AE26" s="6" t="s">
        <v>160</v>
      </c>
      <c r="AF26" s="6" t="s">
        <v>160</v>
      </c>
      <c r="AG26" s="6" t="s">
        <v>159</v>
      </c>
      <c r="AH26" s="6" t="s">
        <v>160</v>
      </c>
      <c r="AI26" s="6" t="s">
        <v>159</v>
      </c>
      <c r="AJ26" s="6" t="s">
        <v>160</v>
      </c>
      <c r="AK26" s="6" t="s">
        <v>159</v>
      </c>
      <c r="AL26" s="6" t="s">
        <v>159</v>
      </c>
      <c r="AM26" s="6" t="s">
        <v>159</v>
      </c>
      <c r="AN26" s="6" t="s">
        <v>160</v>
      </c>
      <c r="AO26" s="6" t="s">
        <v>159</v>
      </c>
      <c r="AP26" s="6" t="s">
        <v>160</v>
      </c>
      <c r="AQ26" s="6" t="s">
        <v>159</v>
      </c>
      <c r="AR26" s="6" t="s">
        <v>159</v>
      </c>
      <c r="AS26" s="6" t="s">
        <v>160</v>
      </c>
      <c r="AT26" s="6" t="s">
        <v>159</v>
      </c>
      <c r="AU26" s="6" t="s">
        <v>159</v>
      </c>
      <c r="AV26" s="6" t="s">
        <v>159</v>
      </c>
      <c r="AW26" s="6" t="s">
        <v>159</v>
      </c>
      <c r="AX26" s="6" t="s">
        <v>159</v>
      </c>
      <c r="AY26" s="6" t="s">
        <v>159</v>
      </c>
      <c r="AZ26" s="6" t="s">
        <v>159</v>
      </c>
      <c r="BA26" s="18">
        <f t="shared" si="0"/>
        <v>32</v>
      </c>
      <c r="BB26" s="21">
        <f t="shared" si="1"/>
        <v>0.64</v>
      </c>
    </row>
    <row r="27" spans="1:54" s="6" customFormat="1" x14ac:dyDescent="0.25">
      <c r="A27" s="10" t="s">
        <v>365</v>
      </c>
      <c r="B27" s="29" t="str">
        <f t="shared" si="2"/>
        <v>10:00</v>
      </c>
      <c r="C27" s="6" t="str">
        <f>'4 Camp'!C24</f>
        <v>correct</v>
      </c>
      <c r="D27" s="6" t="str">
        <f>'4 Camp'!D24</f>
        <v>correct</v>
      </c>
      <c r="E27" s="6" t="str">
        <f>'4 Camp'!E24</f>
        <v>correct</v>
      </c>
      <c r="F27" s="6" t="str">
        <f>'4 Camp'!F24</f>
        <v>correct</v>
      </c>
      <c r="G27" s="6" t="str">
        <f>'4 Camp'!G24</f>
        <v>correct</v>
      </c>
      <c r="H27" s="6" t="str">
        <f>'4 Camp'!H24</f>
        <v>correct</v>
      </c>
      <c r="I27" s="6" t="str">
        <f>'4 Camp'!I24</f>
        <v>correct</v>
      </c>
      <c r="J27" s="6" t="str">
        <f>'4 Camp'!J24</f>
        <v>correct</v>
      </c>
      <c r="K27" s="6" t="str">
        <f>'4 Camp'!K24</f>
        <v>correct</v>
      </c>
      <c r="L27" s="6" t="str">
        <f>'4 Camp'!L24</f>
        <v>correct</v>
      </c>
      <c r="M27" s="6" t="str">
        <f>'4 Camp'!M24</f>
        <v>correct</v>
      </c>
      <c r="N27" s="6" t="str">
        <f>'4 Camp'!N24</f>
        <v>correct</v>
      </c>
      <c r="O27" s="6" t="str">
        <f>'4 Camp'!O24</f>
        <v>correct</v>
      </c>
      <c r="P27" s="6" t="str">
        <f>'4 Camp'!P24</f>
        <v>incorrect</v>
      </c>
      <c r="Q27" s="6" t="str">
        <f>'4 Camp'!Q24</f>
        <v>correct</v>
      </c>
      <c r="R27" s="6" t="str">
        <f>'4 Camp'!R24</f>
        <v>correct</v>
      </c>
      <c r="S27" s="6" t="str">
        <f>'4 Camp'!S24</f>
        <v>correct</v>
      </c>
      <c r="T27" s="6" t="str">
        <f>'4 Camp'!T24</f>
        <v>correct</v>
      </c>
      <c r="U27" s="6" t="str">
        <f>'4 Camp'!U24</f>
        <v>correct</v>
      </c>
      <c r="V27" s="6" t="str">
        <f>'4 Camp'!V24</f>
        <v>correct</v>
      </c>
      <c r="W27" s="6" t="str">
        <f>'4 Camp'!W24</f>
        <v>correct</v>
      </c>
      <c r="X27" s="6" t="str">
        <f>'4 Camp'!X24</f>
        <v>incorrect</v>
      </c>
      <c r="Y27" s="6" t="str">
        <f>'4 Camp'!Y24</f>
        <v>correct</v>
      </c>
      <c r="Z27" s="6" t="str">
        <f>'4 Camp'!Z24</f>
        <v>correct</v>
      </c>
      <c r="AA27" s="6" t="str">
        <f>'4 Camp'!AA24</f>
        <v>correct</v>
      </c>
      <c r="AB27" s="6" t="str">
        <f>'4 Camp'!AB24</f>
        <v>correct</v>
      </c>
      <c r="AC27" s="6" t="str">
        <f>'4 Camp'!AC24</f>
        <v>incorrect</v>
      </c>
      <c r="AD27" s="6" t="str">
        <f>'4 Camp'!AD24</f>
        <v>correct</v>
      </c>
      <c r="AE27" s="6" t="str">
        <f>'4 Camp'!AE24</f>
        <v>correct</v>
      </c>
      <c r="AF27" s="6" t="str">
        <f>'4 Camp'!AF24</f>
        <v>correct</v>
      </c>
      <c r="AG27" s="6" t="str">
        <f>'4 Camp'!AG24</f>
        <v>correct</v>
      </c>
      <c r="AH27" s="6" t="str">
        <f>'4 Camp'!AH24</f>
        <v>correct</v>
      </c>
      <c r="AI27" s="6" t="str">
        <f>'4 Camp'!AI24</f>
        <v>incorrect</v>
      </c>
      <c r="AJ27" s="6" t="str">
        <f>'4 Camp'!AJ24</f>
        <v>correct</v>
      </c>
      <c r="AK27" s="6" t="str">
        <f>'4 Camp'!AK24</f>
        <v>correct</v>
      </c>
      <c r="AL27" s="6" t="str">
        <f>'4 Camp'!AL24</f>
        <v>correct</v>
      </c>
      <c r="AM27" s="6" t="str">
        <f>'4 Camp'!AM24</f>
        <v>incorrect</v>
      </c>
      <c r="AN27" s="6" t="str">
        <f>'4 Camp'!AN24</f>
        <v>correct</v>
      </c>
      <c r="AO27" s="6" t="str">
        <f>'4 Camp'!AO24</f>
        <v>incorrect</v>
      </c>
      <c r="AP27" s="6" t="str">
        <f>'4 Camp'!AP24</f>
        <v>incorrect</v>
      </c>
      <c r="AQ27" s="6" t="str">
        <f>'4 Camp'!AQ24</f>
        <v>correct</v>
      </c>
      <c r="AR27" s="6" t="str">
        <f>'4 Camp'!AR24</f>
        <v>incorrect</v>
      </c>
      <c r="AS27" s="6" t="str">
        <f>'4 Camp'!AS24</f>
        <v>correct</v>
      </c>
      <c r="AT27" s="6" t="str">
        <f>'4 Camp'!AT24</f>
        <v>incorrect</v>
      </c>
      <c r="AU27" s="6" t="str">
        <f>'4 Camp'!AU24</f>
        <v>incorrect</v>
      </c>
      <c r="AV27" s="6" t="str">
        <f>'4 Camp'!AV24</f>
        <v>incorrect</v>
      </c>
      <c r="AW27" s="6" t="str">
        <f>'4 Camp'!AW24</f>
        <v>correct</v>
      </c>
      <c r="AX27" s="6" t="str">
        <f>'4 Camp'!AX24</f>
        <v>incorrect</v>
      </c>
      <c r="AY27" s="6" t="str">
        <f>'4 Camp'!AY24</f>
        <v>incorrect</v>
      </c>
      <c r="AZ27" s="6" t="str">
        <f>'4 Camp'!AZ24</f>
        <v>correct</v>
      </c>
      <c r="BA27" s="18">
        <f t="shared" si="0"/>
        <v>37</v>
      </c>
      <c r="BB27" s="21">
        <f t="shared" si="1"/>
        <v>0.74</v>
      </c>
    </row>
    <row r="28" spans="1:54" s="6" customFormat="1" x14ac:dyDescent="0.25">
      <c r="A28" s="25" t="s">
        <v>369</v>
      </c>
      <c r="B28" s="29" t="str">
        <f t="shared" si="2"/>
        <v>7:07</v>
      </c>
      <c r="C28" s="6" t="s">
        <v>160</v>
      </c>
      <c r="D28" s="6" t="s">
        <v>160</v>
      </c>
      <c r="E28" s="6" t="s">
        <v>160</v>
      </c>
      <c r="F28" s="6" t="s">
        <v>160</v>
      </c>
      <c r="G28" s="6" t="s">
        <v>160</v>
      </c>
      <c r="H28" s="6" t="s">
        <v>159</v>
      </c>
      <c r="I28" s="6" t="s">
        <v>159</v>
      </c>
      <c r="J28" s="6" t="s">
        <v>160</v>
      </c>
      <c r="K28" s="6" t="s">
        <v>159</v>
      </c>
      <c r="L28" s="6" t="s">
        <v>160</v>
      </c>
      <c r="M28" s="6" t="s">
        <v>160</v>
      </c>
      <c r="N28" s="6" t="s">
        <v>159</v>
      </c>
      <c r="O28" s="6" t="s">
        <v>160</v>
      </c>
      <c r="P28" s="6" t="s">
        <v>159</v>
      </c>
      <c r="Q28" s="6" t="s">
        <v>159</v>
      </c>
      <c r="R28" s="6" t="s">
        <v>160</v>
      </c>
      <c r="S28" s="6" t="s">
        <v>160</v>
      </c>
      <c r="T28" s="6" t="s">
        <v>159</v>
      </c>
      <c r="U28" s="6" t="s">
        <v>159</v>
      </c>
      <c r="V28" s="6" t="s">
        <v>160</v>
      </c>
      <c r="W28" s="6" t="s">
        <v>160</v>
      </c>
      <c r="X28" s="6" t="s">
        <v>159</v>
      </c>
      <c r="Y28" s="6" t="s">
        <v>159</v>
      </c>
      <c r="Z28" s="6" t="s">
        <v>159</v>
      </c>
      <c r="AA28" s="6" t="s">
        <v>159</v>
      </c>
      <c r="AB28" s="6" t="s">
        <v>160</v>
      </c>
      <c r="AC28" s="6" t="s">
        <v>159</v>
      </c>
      <c r="AD28" s="6" t="s">
        <v>159</v>
      </c>
      <c r="AE28" s="6" t="s">
        <v>163</v>
      </c>
      <c r="AF28" s="6" t="s">
        <v>163</v>
      </c>
      <c r="AG28" s="6" t="s">
        <v>160</v>
      </c>
      <c r="AH28" s="6" t="s">
        <v>159</v>
      </c>
      <c r="AI28" s="6" t="s">
        <v>159</v>
      </c>
      <c r="AJ28" s="6" t="s">
        <v>159</v>
      </c>
      <c r="AK28" s="6" t="s">
        <v>159</v>
      </c>
      <c r="AL28" s="6" t="s">
        <v>159</v>
      </c>
      <c r="AM28" s="6" t="s">
        <v>160</v>
      </c>
      <c r="AN28" s="6" t="s">
        <v>159</v>
      </c>
      <c r="AO28" s="6" t="s">
        <v>159</v>
      </c>
      <c r="AP28" s="6" t="s">
        <v>159</v>
      </c>
      <c r="AQ28" s="6" t="s">
        <v>159</v>
      </c>
      <c r="AR28" s="6" t="s">
        <v>159</v>
      </c>
      <c r="AS28" s="6" t="s">
        <v>159</v>
      </c>
      <c r="AT28" s="6" t="s">
        <v>159</v>
      </c>
      <c r="AU28" s="6" t="s">
        <v>159</v>
      </c>
      <c r="AV28" s="6" t="s">
        <v>159</v>
      </c>
      <c r="AW28" s="6" t="s">
        <v>159</v>
      </c>
      <c r="AX28" s="6" t="s">
        <v>159</v>
      </c>
      <c r="AY28" s="6" t="s">
        <v>159</v>
      </c>
      <c r="AZ28" s="6" t="s">
        <v>159</v>
      </c>
      <c r="BA28" s="18">
        <f t="shared" si="0"/>
        <v>16</v>
      </c>
      <c r="BB28" s="21">
        <f t="shared" si="1"/>
        <v>0.32</v>
      </c>
    </row>
    <row r="29" spans="1:54" s="6" customFormat="1" x14ac:dyDescent="0.25">
      <c r="A29" s="10" t="s">
        <v>367</v>
      </c>
      <c r="B29" s="29" t="str">
        <f t="shared" si="2"/>
        <v>11:02</v>
      </c>
      <c r="C29" s="6" t="s">
        <v>160</v>
      </c>
      <c r="D29" s="6" t="s">
        <v>160</v>
      </c>
      <c r="E29" s="6" t="s">
        <v>160</v>
      </c>
      <c r="F29" s="6" t="s">
        <v>160</v>
      </c>
      <c r="G29" s="6" t="s">
        <v>160</v>
      </c>
      <c r="H29" s="6" t="s">
        <v>160</v>
      </c>
      <c r="I29" s="6" t="s">
        <v>160</v>
      </c>
      <c r="J29" s="6" t="s">
        <v>160</v>
      </c>
      <c r="K29" s="6" t="s">
        <v>160</v>
      </c>
      <c r="L29" s="6" t="s">
        <v>160</v>
      </c>
      <c r="M29" s="6" t="s">
        <v>160</v>
      </c>
      <c r="N29" s="6" t="s">
        <v>160</v>
      </c>
      <c r="O29" s="6" t="s">
        <v>160</v>
      </c>
      <c r="P29" s="6" t="s">
        <v>160</v>
      </c>
      <c r="Q29" s="6" t="s">
        <v>160</v>
      </c>
      <c r="R29" s="6" t="s">
        <v>160</v>
      </c>
      <c r="S29" s="6" t="s">
        <v>160</v>
      </c>
      <c r="T29" s="6" t="s">
        <v>160</v>
      </c>
      <c r="U29" s="6" t="s">
        <v>160</v>
      </c>
      <c r="V29" s="6" t="s">
        <v>160</v>
      </c>
      <c r="W29" s="6" t="s">
        <v>160</v>
      </c>
      <c r="X29" s="6" t="s">
        <v>159</v>
      </c>
      <c r="Y29" s="6" t="s">
        <v>160</v>
      </c>
      <c r="Z29" s="6" t="s">
        <v>160</v>
      </c>
      <c r="AA29" s="6" t="s">
        <v>160</v>
      </c>
      <c r="AB29" s="6" t="s">
        <v>160</v>
      </c>
      <c r="AC29" s="6" t="s">
        <v>160</v>
      </c>
      <c r="AD29" s="6" t="s">
        <v>160</v>
      </c>
      <c r="AE29" s="6" t="s">
        <v>160</v>
      </c>
      <c r="AF29" s="6" t="s">
        <v>160</v>
      </c>
      <c r="AG29" s="6" t="s">
        <v>160</v>
      </c>
      <c r="AH29" s="6" t="s">
        <v>160</v>
      </c>
      <c r="AI29" s="6" t="s">
        <v>160</v>
      </c>
      <c r="AJ29" s="6" t="s">
        <v>160</v>
      </c>
      <c r="AK29" s="6" t="s">
        <v>159</v>
      </c>
      <c r="AL29" s="6" t="s">
        <v>160</v>
      </c>
      <c r="AM29" s="6" t="s">
        <v>160</v>
      </c>
      <c r="AN29" s="6" t="s">
        <v>160</v>
      </c>
      <c r="AO29" s="6" t="s">
        <v>159</v>
      </c>
      <c r="AP29" s="6" t="s">
        <v>160</v>
      </c>
      <c r="AQ29" s="6" t="s">
        <v>160</v>
      </c>
      <c r="AR29" s="6" t="s">
        <v>160</v>
      </c>
      <c r="AS29" s="6" t="s">
        <v>160</v>
      </c>
      <c r="AT29" s="6" t="s">
        <v>160</v>
      </c>
      <c r="AU29" s="6" t="s">
        <v>159</v>
      </c>
      <c r="AV29" s="6" t="s">
        <v>159</v>
      </c>
      <c r="AW29" s="6" t="s">
        <v>159</v>
      </c>
      <c r="AX29" s="6" t="s">
        <v>159</v>
      </c>
      <c r="AY29" s="6" t="s">
        <v>160</v>
      </c>
      <c r="AZ29" s="17" t="s">
        <v>160</v>
      </c>
      <c r="BA29" s="18">
        <f t="shared" si="0"/>
        <v>43</v>
      </c>
      <c r="BB29" s="21">
        <f t="shared" si="1"/>
        <v>0.86</v>
      </c>
    </row>
    <row r="30" spans="1:54" s="6" customFormat="1" x14ac:dyDescent="0.25">
      <c r="A30" s="16" t="s">
        <v>368</v>
      </c>
      <c r="B30" s="29" t="str">
        <f t="shared" si="2"/>
        <v>7:03</v>
      </c>
      <c r="C30" s="6" t="s">
        <v>160</v>
      </c>
      <c r="D30" s="6" t="s">
        <v>160</v>
      </c>
      <c r="E30" s="6" t="s">
        <v>160</v>
      </c>
      <c r="F30" s="6" t="s">
        <v>160</v>
      </c>
      <c r="G30" s="6" t="s">
        <v>160</v>
      </c>
      <c r="H30" s="6" t="s">
        <v>160</v>
      </c>
      <c r="I30" s="6" t="s">
        <v>159</v>
      </c>
      <c r="J30" s="6" t="s">
        <v>160</v>
      </c>
      <c r="K30" s="6" t="s">
        <v>159</v>
      </c>
      <c r="L30" s="6" t="s">
        <v>159</v>
      </c>
      <c r="M30" s="6" t="s">
        <v>159</v>
      </c>
      <c r="N30" s="6" t="s">
        <v>159</v>
      </c>
      <c r="O30" s="6" t="s">
        <v>159</v>
      </c>
      <c r="P30" s="6" t="s">
        <v>159</v>
      </c>
      <c r="Q30" s="6" t="s">
        <v>159</v>
      </c>
      <c r="R30" s="6" t="s">
        <v>160</v>
      </c>
      <c r="S30" s="6" t="s">
        <v>159</v>
      </c>
      <c r="T30" s="6" t="s">
        <v>160</v>
      </c>
      <c r="U30" s="6" t="s">
        <v>159</v>
      </c>
      <c r="V30" s="6" t="s">
        <v>160</v>
      </c>
      <c r="W30" s="6" t="s">
        <v>159</v>
      </c>
      <c r="X30" s="6" t="s">
        <v>159</v>
      </c>
      <c r="Y30" s="6" t="s">
        <v>159</v>
      </c>
      <c r="Z30" s="6" t="s">
        <v>159</v>
      </c>
      <c r="AA30" s="6" t="s">
        <v>159</v>
      </c>
      <c r="AB30" s="6" t="s">
        <v>160</v>
      </c>
      <c r="AC30" s="6" t="s">
        <v>159</v>
      </c>
      <c r="AD30" s="6" t="s">
        <v>159</v>
      </c>
      <c r="AE30" s="6" t="s">
        <v>163</v>
      </c>
      <c r="AF30" s="6" t="s">
        <v>163</v>
      </c>
      <c r="AG30" s="6" t="s">
        <v>159</v>
      </c>
      <c r="AH30" s="6" t="s">
        <v>159</v>
      </c>
      <c r="AI30" s="6" t="s">
        <v>159</v>
      </c>
      <c r="AJ30" s="6" t="s">
        <v>159</v>
      </c>
      <c r="AK30" s="6" t="s">
        <v>159</v>
      </c>
      <c r="AL30" s="6" t="s">
        <v>159</v>
      </c>
      <c r="AM30" s="6" t="s">
        <v>159</v>
      </c>
      <c r="AN30" s="6" t="s">
        <v>159</v>
      </c>
      <c r="AO30" s="6" t="s">
        <v>159</v>
      </c>
      <c r="AP30" s="6" t="s">
        <v>159</v>
      </c>
      <c r="AQ30" s="6" t="s">
        <v>159</v>
      </c>
      <c r="AR30" s="6" t="s">
        <v>159</v>
      </c>
      <c r="AS30" s="6" t="s">
        <v>159</v>
      </c>
      <c r="AT30" s="6" t="s">
        <v>160</v>
      </c>
      <c r="AU30" s="6" t="s">
        <v>159</v>
      </c>
      <c r="AV30" s="6" t="s">
        <v>159</v>
      </c>
      <c r="AW30" s="6" t="s">
        <v>159</v>
      </c>
      <c r="AX30" s="6" t="s">
        <v>159</v>
      </c>
      <c r="AY30" s="6" t="s">
        <v>159</v>
      </c>
      <c r="AZ30" s="6" t="s">
        <v>159</v>
      </c>
      <c r="BA30" s="18">
        <f t="shared" si="0"/>
        <v>12</v>
      </c>
      <c r="BB30" s="21">
        <f t="shared" si="1"/>
        <v>0.24</v>
      </c>
    </row>
    <row r="32" spans="1:54" ht="30" x14ac:dyDescent="0.25">
      <c r="A32" s="1" t="s">
        <v>52</v>
      </c>
      <c r="C32">
        <f>COUNTIF(C5:C30,"incorrect")</f>
        <v>0</v>
      </c>
      <c r="D32">
        <f t="shared" ref="D32:AZ32" si="3">COUNTIF(D5:D30,"incorrect")</f>
        <v>0</v>
      </c>
      <c r="E32">
        <f t="shared" si="3"/>
        <v>2</v>
      </c>
      <c r="F32">
        <f t="shared" si="3"/>
        <v>1</v>
      </c>
      <c r="G32">
        <f t="shared" si="3"/>
        <v>0</v>
      </c>
      <c r="H32">
        <f t="shared" si="3"/>
        <v>4</v>
      </c>
      <c r="I32">
        <f t="shared" si="3"/>
        <v>5</v>
      </c>
      <c r="J32">
        <f t="shared" si="3"/>
        <v>2</v>
      </c>
      <c r="K32">
        <f t="shared" si="3"/>
        <v>6</v>
      </c>
      <c r="L32">
        <f t="shared" si="3"/>
        <v>4</v>
      </c>
      <c r="M32">
        <f t="shared" si="3"/>
        <v>2</v>
      </c>
      <c r="N32">
        <f t="shared" si="3"/>
        <v>4</v>
      </c>
      <c r="O32">
        <f t="shared" si="3"/>
        <v>4</v>
      </c>
      <c r="P32">
        <f t="shared" si="3"/>
        <v>12</v>
      </c>
      <c r="Q32">
        <f t="shared" si="3"/>
        <v>5</v>
      </c>
      <c r="R32">
        <f t="shared" si="3"/>
        <v>3</v>
      </c>
      <c r="S32">
        <f t="shared" si="3"/>
        <v>5</v>
      </c>
      <c r="T32">
        <f t="shared" si="3"/>
        <v>7</v>
      </c>
      <c r="U32">
        <f t="shared" si="3"/>
        <v>8</v>
      </c>
      <c r="V32">
        <f t="shared" si="3"/>
        <v>8</v>
      </c>
      <c r="W32">
        <f t="shared" si="3"/>
        <v>9</v>
      </c>
      <c r="X32">
        <f t="shared" si="3"/>
        <v>15</v>
      </c>
      <c r="Y32">
        <f t="shared" si="3"/>
        <v>7</v>
      </c>
      <c r="Z32">
        <f t="shared" si="3"/>
        <v>11</v>
      </c>
      <c r="AA32">
        <f t="shared" si="3"/>
        <v>8</v>
      </c>
      <c r="AB32">
        <f t="shared" si="3"/>
        <v>5</v>
      </c>
      <c r="AC32">
        <f t="shared" si="3"/>
        <v>10</v>
      </c>
      <c r="AD32">
        <f t="shared" si="3"/>
        <v>10</v>
      </c>
      <c r="AE32">
        <f t="shared" si="3"/>
        <v>9</v>
      </c>
      <c r="AF32">
        <f t="shared" si="3"/>
        <v>9</v>
      </c>
      <c r="AG32">
        <f t="shared" si="3"/>
        <v>11</v>
      </c>
      <c r="AH32">
        <f t="shared" si="3"/>
        <v>11</v>
      </c>
      <c r="AI32">
        <f t="shared" si="3"/>
        <v>11</v>
      </c>
      <c r="AJ32">
        <f t="shared" si="3"/>
        <v>8</v>
      </c>
      <c r="AK32">
        <f t="shared" si="3"/>
        <v>16</v>
      </c>
      <c r="AL32">
        <f t="shared" si="3"/>
        <v>14</v>
      </c>
      <c r="AM32">
        <f t="shared" si="3"/>
        <v>13</v>
      </c>
      <c r="AN32">
        <f t="shared" si="3"/>
        <v>11</v>
      </c>
      <c r="AO32">
        <f t="shared" si="3"/>
        <v>19</v>
      </c>
      <c r="AP32">
        <f t="shared" si="3"/>
        <v>9</v>
      </c>
      <c r="AQ32">
        <f t="shared" si="3"/>
        <v>13</v>
      </c>
      <c r="AR32">
        <f t="shared" si="3"/>
        <v>17</v>
      </c>
      <c r="AS32">
        <f t="shared" si="3"/>
        <v>12</v>
      </c>
      <c r="AT32">
        <f t="shared" si="3"/>
        <v>16</v>
      </c>
      <c r="AU32">
        <f t="shared" si="3"/>
        <v>17</v>
      </c>
      <c r="AV32">
        <f t="shared" si="3"/>
        <v>19</v>
      </c>
      <c r="AW32">
        <f t="shared" si="3"/>
        <v>14</v>
      </c>
      <c r="AX32">
        <f t="shared" si="3"/>
        <v>17</v>
      </c>
      <c r="AY32">
        <f t="shared" si="3"/>
        <v>14</v>
      </c>
      <c r="AZ32">
        <f t="shared" si="3"/>
        <v>15</v>
      </c>
    </row>
    <row r="33" spans="1:52" x14ac:dyDescent="0.25">
      <c r="A33" s="1" t="s">
        <v>53</v>
      </c>
      <c r="C33" s="2">
        <f>C32/25</f>
        <v>0</v>
      </c>
      <c r="D33" s="2">
        <f t="shared" ref="D33:AZ33" si="4">D32/25</f>
        <v>0</v>
      </c>
      <c r="E33" s="2">
        <f t="shared" si="4"/>
        <v>0.08</v>
      </c>
      <c r="F33" s="2">
        <f t="shared" si="4"/>
        <v>0.04</v>
      </c>
      <c r="G33" s="2">
        <f t="shared" si="4"/>
        <v>0</v>
      </c>
      <c r="H33" s="2">
        <f t="shared" si="4"/>
        <v>0.16</v>
      </c>
      <c r="I33" s="2">
        <f t="shared" si="4"/>
        <v>0.2</v>
      </c>
      <c r="J33" s="2">
        <f t="shared" si="4"/>
        <v>0.08</v>
      </c>
      <c r="K33" s="2">
        <f t="shared" si="4"/>
        <v>0.24</v>
      </c>
      <c r="L33" s="2">
        <f t="shared" si="4"/>
        <v>0.16</v>
      </c>
      <c r="M33" s="2">
        <f t="shared" si="4"/>
        <v>0.08</v>
      </c>
      <c r="N33" s="2">
        <f t="shared" si="4"/>
        <v>0.16</v>
      </c>
      <c r="O33" s="2">
        <f t="shared" si="4"/>
        <v>0.16</v>
      </c>
      <c r="P33" s="2">
        <f t="shared" si="4"/>
        <v>0.48</v>
      </c>
      <c r="Q33" s="2">
        <f t="shared" si="4"/>
        <v>0.2</v>
      </c>
      <c r="R33" s="2">
        <f t="shared" si="4"/>
        <v>0.12</v>
      </c>
      <c r="S33" s="2">
        <f t="shared" si="4"/>
        <v>0.2</v>
      </c>
      <c r="T33" s="2">
        <f t="shared" si="4"/>
        <v>0.28000000000000003</v>
      </c>
      <c r="U33" s="2">
        <f t="shared" si="4"/>
        <v>0.32</v>
      </c>
      <c r="V33" s="2">
        <f t="shared" si="4"/>
        <v>0.32</v>
      </c>
      <c r="W33" s="2">
        <f t="shared" si="4"/>
        <v>0.36</v>
      </c>
      <c r="X33" s="2">
        <f t="shared" si="4"/>
        <v>0.6</v>
      </c>
      <c r="Y33" s="2">
        <f t="shared" si="4"/>
        <v>0.28000000000000003</v>
      </c>
      <c r="Z33" s="2">
        <f t="shared" si="4"/>
        <v>0.44</v>
      </c>
      <c r="AA33" s="2">
        <f t="shared" si="4"/>
        <v>0.32</v>
      </c>
      <c r="AB33" s="2">
        <f t="shared" si="4"/>
        <v>0.2</v>
      </c>
      <c r="AC33" s="2">
        <f t="shared" si="4"/>
        <v>0.4</v>
      </c>
      <c r="AD33" s="2">
        <f t="shared" si="4"/>
        <v>0.4</v>
      </c>
      <c r="AE33" s="2">
        <f t="shared" si="4"/>
        <v>0.36</v>
      </c>
      <c r="AF33" s="2">
        <f t="shared" si="4"/>
        <v>0.36</v>
      </c>
      <c r="AG33" s="2">
        <f t="shared" si="4"/>
        <v>0.44</v>
      </c>
      <c r="AH33" s="2">
        <f t="shared" si="4"/>
        <v>0.44</v>
      </c>
      <c r="AI33" s="2">
        <f t="shared" si="4"/>
        <v>0.44</v>
      </c>
      <c r="AJ33" s="2">
        <f t="shared" si="4"/>
        <v>0.32</v>
      </c>
      <c r="AK33" s="2">
        <f t="shared" si="4"/>
        <v>0.64</v>
      </c>
      <c r="AL33" s="2">
        <f t="shared" si="4"/>
        <v>0.56000000000000005</v>
      </c>
      <c r="AM33" s="2">
        <f t="shared" si="4"/>
        <v>0.52</v>
      </c>
      <c r="AN33" s="2">
        <f t="shared" si="4"/>
        <v>0.44</v>
      </c>
      <c r="AO33" s="2">
        <f t="shared" si="4"/>
        <v>0.76</v>
      </c>
      <c r="AP33" s="2">
        <f t="shared" si="4"/>
        <v>0.36</v>
      </c>
      <c r="AQ33" s="2">
        <f t="shared" si="4"/>
        <v>0.52</v>
      </c>
      <c r="AR33" s="2">
        <f t="shared" si="4"/>
        <v>0.68</v>
      </c>
      <c r="AS33" s="2">
        <f t="shared" si="4"/>
        <v>0.48</v>
      </c>
      <c r="AT33" s="2">
        <f t="shared" si="4"/>
        <v>0.64</v>
      </c>
      <c r="AU33" s="2">
        <f t="shared" si="4"/>
        <v>0.68</v>
      </c>
      <c r="AV33" s="2">
        <f t="shared" si="4"/>
        <v>0.76</v>
      </c>
      <c r="AW33" s="2">
        <f t="shared" si="4"/>
        <v>0.56000000000000005</v>
      </c>
      <c r="AX33" s="2">
        <f t="shared" si="4"/>
        <v>0.68</v>
      </c>
      <c r="AY33" s="2">
        <f t="shared" si="4"/>
        <v>0.56000000000000005</v>
      </c>
      <c r="AZ33" s="2">
        <f t="shared" si="4"/>
        <v>0.6</v>
      </c>
    </row>
    <row r="35" spans="1:52" x14ac:dyDescent="0.25">
      <c r="A35" t="s">
        <v>164</v>
      </c>
      <c r="B35" s="2">
        <f>$AZ$33</f>
        <v>0.6</v>
      </c>
      <c r="AY35" t="s">
        <v>164</v>
      </c>
    </row>
    <row r="36" spans="1:52" x14ac:dyDescent="0.25">
      <c r="A36" t="s">
        <v>169</v>
      </c>
      <c r="B36" s="2">
        <f>$AU$33</f>
        <v>0.68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 t="s">
        <v>165</v>
      </c>
      <c r="AZ36" s="2"/>
    </row>
    <row r="37" spans="1:52" x14ac:dyDescent="0.25">
      <c r="A37" t="s">
        <v>172</v>
      </c>
      <c r="B37" s="2">
        <f>$AR$33</f>
        <v>0.68</v>
      </c>
      <c r="AY37" t="s">
        <v>166</v>
      </c>
    </row>
    <row r="38" spans="1:52" x14ac:dyDescent="0.25">
      <c r="A38" t="s">
        <v>175</v>
      </c>
      <c r="B38" s="2">
        <f>$AO$33</f>
        <v>0.76</v>
      </c>
      <c r="AY38" t="s">
        <v>167</v>
      </c>
    </row>
    <row r="39" spans="1:52" x14ac:dyDescent="0.25">
      <c r="A39" s="2" t="s">
        <v>165</v>
      </c>
      <c r="B39" s="2">
        <f>$AY$33</f>
        <v>0.56000000000000005</v>
      </c>
      <c r="AY39" t="s">
        <v>168</v>
      </c>
    </row>
    <row r="40" spans="1:52" x14ac:dyDescent="0.25">
      <c r="A40" t="s">
        <v>166</v>
      </c>
      <c r="B40" s="2">
        <f>$AX$33</f>
        <v>0.68</v>
      </c>
      <c r="AY40" t="s">
        <v>169</v>
      </c>
    </row>
    <row r="41" spans="1:52" x14ac:dyDescent="0.25">
      <c r="A41" t="s">
        <v>178</v>
      </c>
      <c r="B41" s="2">
        <f>$AL$33</f>
        <v>0.56000000000000005</v>
      </c>
      <c r="AY41" t="s">
        <v>170</v>
      </c>
    </row>
    <row r="42" spans="1:52" x14ac:dyDescent="0.25">
      <c r="A42" t="s">
        <v>192</v>
      </c>
      <c r="B42" s="2">
        <f>$X$33</f>
        <v>0.6</v>
      </c>
      <c r="AY42" t="s">
        <v>171</v>
      </c>
    </row>
    <row r="43" spans="1:52" x14ac:dyDescent="0.25">
      <c r="A43" t="s">
        <v>176</v>
      </c>
      <c r="B43" s="2">
        <f>$AN$33</f>
        <v>0.44</v>
      </c>
      <c r="AY43" t="s">
        <v>172</v>
      </c>
    </row>
    <row r="44" spans="1:52" x14ac:dyDescent="0.25">
      <c r="A44" t="s">
        <v>168</v>
      </c>
      <c r="B44" s="2">
        <f>$AV$33</f>
        <v>0.76</v>
      </c>
      <c r="AY44" t="s">
        <v>173</v>
      </c>
    </row>
    <row r="45" spans="1:52" x14ac:dyDescent="0.25">
      <c r="A45" t="s">
        <v>173</v>
      </c>
      <c r="B45" s="2">
        <f>$AQ$33</f>
        <v>0.52</v>
      </c>
      <c r="AY45" t="s">
        <v>174</v>
      </c>
    </row>
    <row r="46" spans="1:52" x14ac:dyDescent="0.25">
      <c r="A46" t="s">
        <v>177</v>
      </c>
      <c r="B46" s="2">
        <f>$AM$33</f>
        <v>0.52</v>
      </c>
      <c r="AY46" t="s">
        <v>175</v>
      </c>
    </row>
    <row r="47" spans="1:52" x14ac:dyDescent="0.25">
      <c r="A47" t="s">
        <v>167</v>
      </c>
      <c r="B47" s="2">
        <f>$AW$33</f>
        <v>0.56000000000000005</v>
      </c>
      <c r="AY47" t="s">
        <v>176</v>
      </c>
    </row>
    <row r="48" spans="1:52" x14ac:dyDescent="0.25">
      <c r="A48" t="s">
        <v>179</v>
      </c>
      <c r="B48" s="2">
        <f>$AK$33</f>
        <v>0.64</v>
      </c>
      <c r="AY48" t="s">
        <v>177</v>
      </c>
    </row>
    <row r="49" spans="1:51" x14ac:dyDescent="0.25">
      <c r="A49" t="s">
        <v>184</v>
      </c>
      <c r="B49" s="2">
        <f>$AF$33</f>
        <v>0.36</v>
      </c>
      <c r="AY49" t="s">
        <v>178</v>
      </c>
    </row>
    <row r="50" spans="1:51" x14ac:dyDescent="0.25">
      <c r="A50" t="s">
        <v>181</v>
      </c>
      <c r="B50" s="2">
        <f>$AI$33</f>
        <v>0.44</v>
      </c>
      <c r="AY50" t="s">
        <v>179</v>
      </c>
    </row>
    <row r="51" spans="1:51" x14ac:dyDescent="0.25">
      <c r="A51" t="s">
        <v>200</v>
      </c>
      <c r="B51" s="2">
        <f>$P$33</f>
        <v>0.48</v>
      </c>
      <c r="AY51" t="s">
        <v>180</v>
      </c>
    </row>
    <row r="52" spans="1:51" x14ac:dyDescent="0.25">
      <c r="A52" t="s">
        <v>171</v>
      </c>
      <c r="B52" s="2">
        <f>$AS$33</f>
        <v>0.48</v>
      </c>
      <c r="AY52" t="s">
        <v>181</v>
      </c>
    </row>
    <row r="53" spans="1:51" x14ac:dyDescent="0.25">
      <c r="A53" t="s">
        <v>213</v>
      </c>
      <c r="B53" s="2">
        <f>$AD$33</f>
        <v>0.4</v>
      </c>
      <c r="AY53" t="s">
        <v>182</v>
      </c>
    </row>
    <row r="54" spans="1:51" x14ac:dyDescent="0.25">
      <c r="A54" t="s">
        <v>183</v>
      </c>
      <c r="B54" s="2">
        <f>$AG$33</f>
        <v>0.44</v>
      </c>
      <c r="AY54" t="s">
        <v>183</v>
      </c>
    </row>
    <row r="55" spans="1:51" x14ac:dyDescent="0.25">
      <c r="A55" t="s">
        <v>185</v>
      </c>
      <c r="B55" s="2">
        <f>$AE$33</f>
        <v>0.36</v>
      </c>
      <c r="AY55" t="s">
        <v>184</v>
      </c>
    </row>
    <row r="56" spans="1:51" x14ac:dyDescent="0.25">
      <c r="A56" t="s">
        <v>187</v>
      </c>
      <c r="B56" s="2">
        <f>$AC$33</f>
        <v>0.4</v>
      </c>
      <c r="AY56" t="s">
        <v>185</v>
      </c>
    </row>
    <row r="57" spans="1:51" x14ac:dyDescent="0.25">
      <c r="A57" t="s">
        <v>170</v>
      </c>
      <c r="B57" s="2">
        <f>$AT$33</f>
        <v>0.64</v>
      </c>
      <c r="AY57" t="s">
        <v>186</v>
      </c>
    </row>
    <row r="58" spans="1:51" x14ac:dyDescent="0.25">
      <c r="A58" t="s">
        <v>190</v>
      </c>
      <c r="B58" s="2">
        <f>$Z$33</f>
        <v>0.44</v>
      </c>
      <c r="AY58" t="s">
        <v>187</v>
      </c>
    </row>
    <row r="59" spans="1:51" x14ac:dyDescent="0.25">
      <c r="A59" t="s">
        <v>193</v>
      </c>
      <c r="B59" s="2">
        <f>$W$33</f>
        <v>0.36</v>
      </c>
      <c r="AY59" t="s">
        <v>188</v>
      </c>
    </row>
    <row r="60" spans="1:51" x14ac:dyDescent="0.25">
      <c r="A60" t="s">
        <v>174</v>
      </c>
      <c r="B60" s="2">
        <f>$AP$33</f>
        <v>0.36</v>
      </c>
      <c r="AY60" t="s">
        <v>189</v>
      </c>
    </row>
    <row r="61" spans="1:51" x14ac:dyDescent="0.25">
      <c r="A61" t="s">
        <v>180</v>
      </c>
      <c r="B61" s="2">
        <f>$AJ$33</f>
        <v>0.32</v>
      </c>
      <c r="AY61" t="s">
        <v>190</v>
      </c>
    </row>
    <row r="62" spans="1:51" x14ac:dyDescent="0.25">
      <c r="A62" t="s">
        <v>182</v>
      </c>
      <c r="B62" s="2">
        <f>$AH$33</f>
        <v>0.44</v>
      </c>
      <c r="AY62" t="s">
        <v>191</v>
      </c>
    </row>
    <row r="63" spans="1:51" x14ac:dyDescent="0.25">
      <c r="A63" t="s">
        <v>188</v>
      </c>
      <c r="B63" s="2">
        <f>$AB$33</f>
        <v>0.2</v>
      </c>
      <c r="AY63" t="s">
        <v>192</v>
      </c>
    </row>
    <row r="64" spans="1:51" x14ac:dyDescent="0.25">
      <c r="A64" t="s">
        <v>195</v>
      </c>
      <c r="B64" s="2">
        <f>$U$33</f>
        <v>0.32</v>
      </c>
      <c r="AY64" t="s">
        <v>193</v>
      </c>
    </row>
    <row r="65" spans="1:51" x14ac:dyDescent="0.25">
      <c r="A65" t="s">
        <v>196</v>
      </c>
      <c r="B65" s="2">
        <f>$T$33</f>
        <v>0.28000000000000003</v>
      </c>
      <c r="AY65" t="s">
        <v>194</v>
      </c>
    </row>
    <row r="66" spans="1:51" x14ac:dyDescent="0.25">
      <c r="A66" t="s">
        <v>205</v>
      </c>
      <c r="B66" s="2">
        <f>$K$33</f>
        <v>0.24</v>
      </c>
      <c r="AY66" t="s">
        <v>195</v>
      </c>
    </row>
    <row r="67" spans="1:51" x14ac:dyDescent="0.25">
      <c r="A67" t="s">
        <v>191</v>
      </c>
      <c r="B67" s="2">
        <f>$Y$33</f>
        <v>0.28000000000000003</v>
      </c>
      <c r="AY67" t="s">
        <v>196</v>
      </c>
    </row>
    <row r="68" spans="1:51" x14ac:dyDescent="0.25">
      <c r="A68" t="s">
        <v>194</v>
      </c>
      <c r="B68" s="2">
        <f>$V$33</f>
        <v>0.32</v>
      </c>
      <c r="AY68" t="s">
        <v>197</v>
      </c>
    </row>
    <row r="69" spans="1:51" x14ac:dyDescent="0.25">
      <c r="A69" t="s">
        <v>189</v>
      </c>
      <c r="B69" s="2">
        <f>$AA$33</f>
        <v>0.32</v>
      </c>
      <c r="F69" t="s">
        <v>214</v>
      </c>
      <c r="G69" t="s">
        <v>215</v>
      </c>
      <c r="AY69" t="s">
        <v>198</v>
      </c>
    </row>
    <row r="70" spans="1:51" x14ac:dyDescent="0.25">
      <c r="A70" t="s">
        <v>199</v>
      </c>
      <c r="B70" s="2">
        <f>$Q$33</f>
        <v>0.2</v>
      </c>
      <c r="F70">
        <v>0</v>
      </c>
      <c r="G70" s="28" t="s">
        <v>217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AY70" t="s">
        <v>199</v>
      </c>
    </row>
    <row r="71" spans="1:51" x14ac:dyDescent="0.25">
      <c r="A71" t="s">
        <v>197</v>
      </c>
      <c r="B71" s="2">
        <f>$S$33</f>
        <v>0.2</v>
      </c>
      <c r="F71">
        <v>1</v>
      </c>
      <c r="G71" s="28" t="s">
        <v>217</v>
      </c>
      <c r="I71" s="27"/>
      <c r="AY71" t="s">
        <v>200</v>
      </c>
    </row>
    <row r="72" spans="1:51" x14ac:dyDescent="0.25">
      <c r="A72" t="s">
        <v>201</v>
      </c>
      <c r="B72" s="2">
        <f>$O$33</f>
        <v>0.16</v>
      </c>
      <c r="F72">
        <v>2</v>
      </c>
      <c r="G72" s="28" t="s">
        <v>218</v>
      </c>
      <c r="I72" s="27"/>
      <c r="AY72" t="s">
        <v>201</v>
      </c>
    </row>
    <row r="73" spans="1:51" x14ac:dyDescent="0.25">
      <c r="A73" t="s">
        <v>202</v>
      </c>
      <c r="B73" s="2">
        <f>$N$33</f>
        <v>0.16</v>
      </c>
      <c r="F73">
        <v>3</v>
      </c>
      <c r="G73" s="28" t="s">
        <v>219</v>
      </c>
      <c r="I73" s="27"/>
      <c r="AY73" t="s">
        <v>202</v>
      </c>
    </row>
    <row r="74" spans="1:51" x14ac:dyDescent="0.25">
      <c r="A74" t="s">
        <v>204</v>
      </c>
      <c r="B74" s="2">
        <f>$L$33</f>
        <v>0.16</v>
      </c>
      <c r="F74">
        <v>4</v>
      </c>
      <c r="G74" s="28" t="s">
        <v>220</v>
      </c>
      <c r="I74" s="27"/>
      <c r="AY74" t="s">
        <v>203</v>
      </c>
    </row>
    <row r="75" spans="1:51" x14ac:dyDescent="0.25">
      <c r="A75" t="s">
        <v>206</v>
      </c>
      <c r="B75" s="2">
        <f>$J$33</f>
        <v>0.08</v>
      </c>
      <c r="F75">
        <v>5</v>
      </c>
      <c r="G75" s="28" t="s">
        <v>221</v>
      </c>
      <c r="I75" s="27"/>
      <c r="AY75" t="s">
        <v>204</v>
      </c>
    </row>
    <row r="76" spans="1:51" x14ac:dyDescent="0.25">
      <c r="A76" t="s">
        <v>207</v>
      </c>
      <c r="B76" s="2">
        <f>$I$33</f>
        <v>0.2</v>
      </c>
      <c r="F76">
        <v>6</v>
      </c>
      <c r="G76" s="28" t="s">
        <v>222</v>
      </c>
      <c r="I76" s="27"/>
      <c r="AY76" t="s">
        <v>205</v>
      </c>
    </row>
    <row r="77" spans="1:51" x14ac:dyDescent="0.25">
      <c r="A77" t="s">
        <v>208</v>
      </c>
      <c r="B77" s="2">
        <f>$H$33</f>
        <v>0.16</v>
      </c>
      <c r="F77">
        <v>7</v>
      </c>
      <c r="G77" s="28" t="s">
        <v>223</v>
      </c>
      <c r="I77" s="27"/>
      <c r="AY77" t="s">
        <v>206</v>
      </c>
    </row>
    <row r="78" spans="1:51" x14ac:dyDescent="0.25">
      <c r="A78" t="s">
        <v>203</v>
      </c>
      <c r="B78" s="2">
        <f>$M$33</f>
        <v>0.08</v>
      </c>
      <c r="F78">
        <v>8</v>
      </c>
      <c r="G78" s="28" t="s">
        <v>224</v>
      </c>
      <c r="I78" s="27"/>
      <c r="AY78" t="s">
        <v>207</v>
      </c>
    </row>
    <row r="79" spans="1:51" x14ac:dyDescent="0.25">
      <c r="A79" t="s">
        <v>211</v>
      </c>
      <c r="B79" s="2">
        <f>$E$33</f>
        <v>0.08</v>
      </c>
      <c r="F79">
        <v>9</v>
      </c>
      <c r="G79" s="28">
        <v>6.11</v>
      </c>
      <c r="I79" s="27"/>
      <c r="AY79" t="s">
        <v>208</v>
      </c>
    </row>
    <row r="80" spans="1:51" x14ac:dyDescent="0.25">
      <c r="A80" t="s">
        <v>198</v>
      </c>
      <c r="B80" s="2">
        <f>$R$33</f>
        <v>0.12</v>
      </c>
      <c r="F80">
        <v>10</v>
      </c>
      <c r="G80" s="28" t="s">
        <v>225</v>
      </c>
      <c r="I80" s="27"/>
      <c r="AY80" t="s">
        <v>209</v>
      </c>
    </row>
    <row r="81" spans="1:51" x14ac:dyDescent="0.25">
      <c r="A81" t="s">
        <v>209</v>
      </c>
      <c r="B81" s="2">
        <f>$G$33</f>
        <v>0</v>
      </c>
      <c r="F81">
        <v>11</v>
      </c>
      <c r="G81" s="28" t="s">
        <v>226</v>
      </c>
      <c r="I81" s="27"/>
      <c r="AY81" t="s">
        <v>210</v>
      </c>
    </row>
    <row r="82" spans="1:51" x14ac:dyDescent="0.25">
      <c r="A82" t="s">
        <v>210</v>
      </c>
      <c r="B82" s="2">
        <f>$F$33</f>
        <v>0.04</v>
      </c>
      <c r="F82">
        <v>12</v>
      </c>
      <c r="G82" s="28" t="s">
        <v>227</v>
      </c>
      <c r="I82" s="27"/>
      <c r="AY82" t="s">
        <v>211</v>
      </c>
    </row>
    <row r="83" spans="1:51" x14ac:dyDescent="0.25">
      <c r="A83" t="s">
        <v>212</v>
      </c>
      <c r="B83" s="2">
        <f>$D$33</f>
        <v>0</v>
      </c>
      <c r="F83">
        <v>13</v>
      </c>
      <c r="G83" s="28" t="s">
        <v>228</v>
      </c>
      <c r="I83" s="27"/>
      <c r="AY83" t="s">
        <v>212</v>
      </c>
    </row>
    <row r="84" spans="1:51" x14ac:dyDescent="0.25">
      <c r="F84">
        <v>14</v>
      </c>
      <c r="G84" s="28" t="s">
        <v>229</v>
      </c>
      <c r="I84" s="27"/>
    </row>
    <row r="85" spans="1:51" x14ac:dyDescent="0.25">
      <c r="F85">
        <v>15</v>
      </c>
      <c r="G85" s="28" t="s">
        <v>230</v>
      </c>
      <c r="I85" s="27"/>
    </row>
    <row r="86" spans="1:51" x14ac:dyDescent="0.25">
      <c r="F86">
        <v>16</v>
      </c>
      <c r="G86" s="28" t="s">
        <v>231</v>
      </c>
      <c r="I86" s="27"/>
    </row>
    <row r="87" spans="1:51" x14ac:dyDescent="0.25">
      <c r="F87">
        <v>17</v>
      </c>
      <c r="G87" s="28" t="s">
        <v>232</v>
      </c>
      <c r="I87" s="27"/>
    </row>
    <row r="88" spans="1:51" x14ac:dyDescent="0.25">
      <c r="F88">
        <v>18</v>
      </c>
      <c r="G88" s="28" t="s">
        <v>233</v>
      </c>
      <c r="I88" s="27"/>
    </row>
    <row r="89" spans="1:51" x14ac:dyDescent="0.25">
      <c r="F89">
        <v>19</v>
      </c>
      <c r="G89" s="28" t="s">
        <v>234</v>
      </c>
      <c r="I89" s="27"/>
    </row>
    <row r="90" spans="1:51" x14ac:dyDescent="0.25">
      <c r="F90">
        <v>20</v>
      </c>
      <c r="G90" s="28" t="s">
        <v>235</v>
      </c>
      <c r="I90" s="27"/>
    </row>
    <row r="91" spans="1:51" x14ac:dyDescent="0.25">
      <c r="F91">
        <v>21</v>
      </c>
      <c r="G91" s="28" t="s">
        <v>236</v>
      </c>
      <c r="I91" s="27"/>
    </row>
    <row r="92" spans="1:51" x14ac:dyDescent="0.25">
      <c r="F92">
        <v>22</v>
      </c>
      <c r="G92" s="28" t="s">
        <v>237</v>
      </c>
      <c r="I92" s="27"/>
    </row>
    <row r="93" spans="1:51" x14ac:dyDescent="0.25">
      <c r="F93">
        <v>23</v>
      </c>
      <c r="G93" s="28" t="s">
        <v>238</v>
      </c>
      <c r="I93" s="27"/>
    </row>
    <row r="94" spans="1:51" x14ac:dyDescent="0.25">
      <c r="F94">
        <v>24</v>
      </c>
      <c r="G94" s="28" t="s">
        <v>239</v>
      </c>
      <c r="I94" s="27"/>
    </row>
    <row r="95" spans="1:51" x14ac:dyDescent="0.25">
      <c r="F95">
        <v>25</v>
      </c>
      <c r="G95" s="28" t="s">
        <v>240</v>
      </c>
      <c r="I95" s="27"/>
    </row>
    <row r="96" spans="1:51" x14ac:dyDescent="0.25">
      <c r="F96">
        <v>26</v>
      </c>
      <c r="G96" s="28" t="s">
        <v>241</v>
      </c>
      <c r="I96" s="27"/>
    </row>
    <row r="97" spans="6:9" x14ac:dyDescent="0.25">
      <c r="F97">
        <v>27</v>
      </c>
      <c r="G97" s="28" t="s">
        <v>242</v>
      </c>
      <c r="I97" s="27"/>
    </row>
    <row r="98" spans="6:9" x14ac:dyDescent="0.25">
      <c r="F98">
        <v>28</v>
      </c>
      <c r="G98" s="28" t="s">
        <v>243</v>
      </c>
      <c r="I98" s="27"/>
    </row>
    <row r="99" spans="6:9" x14ac:dyDescent="0.25">
      <c r="F99">
        <v>29</v>
      </c>
      <c r="G99" s="28" t="s">
        <v>244</v>
      </c>
      <c r="I99" s="27"/>
    </row>
    <row r="100" spans="6:9" x14ac:dyDescent="0.25">
      <c r="F100">
        <v>30</v>
      </c>
      <c r="G100" s="28" t="s">
        <v>245</v>
      </c>
      <c r="I100" s="27"/>
    </row>
    <row r="101" spans="6:9" x14ac:dyDescent="0.25">
      <c r="F101">
        <v>31</v>
      </c>
      <c r="G101" s="28" t="s">
        <v>246</v>
      </c>
      <c r="I101" s="27"/>
    </row>
    <row r="102" spans="6:9" x14ac:dyDescent="0.25">
      <c r="F102">
        <v>32</v>
      </c>
      <c r="G102" s="28" t="s">
        <v>247</v>
      </c>
      <c r="I102" s="27"/>
    </row>
    <row r="103" spans="6:9" x14ac:dyDescent="0.25">
      <c r="F103">
        <v>33</v>
      </c>
      <c r="G103" s="28" t="s">
        <v>248</v>
      </c>
      <c r="I103" s="27"/>
    </row>
    <row r="104" spans="6:9" x14ac:dyDescent="0.25">
      <c r="F104">
        <v>34</v>
      </c>
      <c r="G104" s="28" t="s">
        <v>249</v>
      </c>
      <c r="I104" s="27"/>
    </row>
    <row r="105" spans="6:9" x14ac:dyDescent="0.25">
      <c r="F105">
        <v>35</v>
      </c>
      <c r="G105" s="28" t="s">
        <v>250</v>
      </c>
      <c r="I105" s="27"/>
    </row>
    <row r="106" spans="6:9" x14ac:dyDescent="0.25">
      <c r="F106">
        <v>36</v>
      </c>
      <c r="G106" s="28" t="s">
        <v>251</v>
      </c>
      <c r="I106" s="27"/>
    </row>
    <row r="107" spans="6:9" x14ac:dyDescent="0.25">
      <c r="F107">
        <v>37</v>
      </c>
      <c r="G107" s="28" t="s">
        <v>252</v>
      </c>
      <c r="I107" s="27"/>
    </row>
    <row r="108" spans="6:9" x14ac:dyDescent="0.25">
      <c r="F108">
        <v>38</v>
      </c>
      <c r="G108" s="28" t="s">
        <v>253</v>
      </c>
      <c r="I108" s="27"/>
    </row>
    <row r="109" spans="6:9" x14ac:dyDescent="0.25">
      <c r="F109">
        <v>39</v>
      </c>
      <c r="G109" s="28" t="s">
        <v>254</v>
      </c>
      <c r="I109" s="27"/>
    </row>
    <row r="110" spans="6:9" x14ac:dyDescent="0.25">
      <c r="F110">
        <v>40</v>
      </c>
      <c r="G110" s="28" t="s">
        <v>255</v>
      </c>
      <c r="I110" s="27"/>
    </row>
    <row r="111" spans="6:9" x14ac:dyDescent="0.25">
      <c r="F111">
        <v>41</v>
      </c>
      <c r="G111" s="28" t="s">
        <v>256</v>
      </c>
      <c r="I111" s="27"/>
    </row>
    <row r="112" spans="6:9" x14ac:dyDescent="0.25">
      <c r="F112">
        <v>42</v>
      </c>
      <c r="G112" s="28" t="s">
        <v>257</v>
      </c>
      <c r="I112" s="27"/>
    </row>
    <row r="113" spans="6:9" x14ac:dyDescent="0.25">
      <c r="F113">
        <v>43</v>
      </c>
      <c r="G113" s="28" t="s">
        <v>258</v>
      </c>
      <c r="I113" s="27"/>
    </row>
    <row r="114" spans="6:9" x14ac:dyDescent="0.25">
      <c r="F114">
        <v>44</v>
      </c>
      <c r="G114" s="28" t="s">
        <v>259</v>
      </c>
      <c r="I114" s="27"/>
    </row>
    <row r="115" spans="6:9" x14ac:dyDescent="0.25">
      <c r="F115">
        <v>45</v>
      </c>
      <c r="G115" s="28" t="s">
        <v>216</v>
      </c>
    </row>
    <row r="116" spans="6:9" x14ac:dyDescent="0.25">
      <c r="F116">
        <v>46</v>
      </c>
      <c r="G116" s="28" t="s">
        <v>216</v>
      </c>
      <c r="I116" s="27"/>
    </row>
    <row r="117" spans="6:9" x14ac:dyDescent="0.25">
      <c r="F117">
        <v>47</v>
      </c>
      <c r="G117" s="28" t="s">
        <v>216</v>
      </c>
      <c r="I117" s="27"/>
    </row>
    <row r="118" spans="6:9" x14ac:dyDescent="0.25">
      <c r="F118">
        <v>48</v>
      </c>
      <c r="G118" s="28" t="s">
        <v>216</v>
      </c>
      <c r="I118" s="27"/>
    </row>
    <row r="119" spans="6:9" x14ac:dyDescent="0.25">
      <c r="F119">
        <v>49</v>
      </c>
      <c r="G119" s="28" t="s">
        <v>216</v>
      </c>
      <c r="I119" s="27"/>
    </row>
    <row r="120" spans="6:9" x14ac:dyDescent="0.25">
      <c r="F120">
        <v>50</v>
      </c>
      <c r="G120" s="28" t="s">
        <v>216</v>
      </c>
      <c r="I120" s="27"/>
    </row>
  </sheetData>
  <sheetProtection password="F299" sheet="1" objects="1" scenarios="1" selectLockedCells="1" selectUnlockedCells="1"/>
  <conditionalFormatting sqref="A31:XFD31 BC1:XFD3 B32:XFD32 A33:B33 BA33:XFD33 A34:XFD34 A121:XFD1048576 B36:XFD68 A84:F120 B69:F83 I69:XFD120 G69:G120 A7:B30 BC5:XFD5 BC7:XFD30 A5:AZ5 A1:AZ3 C7:AZ29">
    <cfRule type="containsText" dxfId="29" priority="29" operator="containsText" text="incorrect">
      <formula>NOT(ISERROR(SEARCH("incorrect",A1)))</formula>
    </cfRule>
    <cfRule type="containsText" dxfId="28" priority="30" operator="containsText" text="&quot;incorrect&quot;">
      <formula>NOT(ISERROR(SEARCH("""incorrect""",A1)))</formula>
    </cfRule>
  </conditionalFormatting>
  <conditionalFormatting sqref="BA1:BB2">
    <cfRule type="containsText" dxfId="27" priority="27" operator="containsText" text="incorrect">
      <formula>NOT(ISERROR(SEARCH("incorrect",BA1)))</formula>
    </cfRule>
    <cfRule type="containsText" dxfId="26" priority="28" operator="containsText" text="&quot;incorrect&quot;">
      <formula>NOT(ISERROR(SEARCH("""incorrect""",BA1)))</formula>
    </cfRule>
  </conditionalFormatting>
  <conditionalFormatting sqref="C30:AZ30">
    <cfRule type="containsText" dxfId="25" priority="25" operator="containsText" text="incorrect">
      <formula>NOT(ISERROR(SEARCH("incorrect",C30)))</formula>
    </cfRule>
    <cfRule type="containsText" dxfId="24" priority="26" operator="containsText" text="&quot;incorrect&quot;">
      <formula>NOT(ISERROR(SEARCH("""incorrect""",C30)))</formula>
    </cfRule>
  </conditionalFormatting>
  <conditionalFormatting sqref="C5:AZ5 C7:AZ30">
    <cfRule type="beginsWith" dxfId="23" priority="24" operator="beginsWith" text="correct">
      <formula>LEFT(C5,LEN("correct"))="correct"</formula>
    </cfRule>
  </conditionalFormatting>
  <conditionalFormatting sqref="C33:AZ33">
    <cfRule type="cellIs" dxfId="22" priority="21" operator="between">
      <formula>0.35</formula>
      <formula>0.499999999999</formula>
    </cfRule>
    <cfRule type="cellIs" dxfId="21" priority="22" operator="between">
      <formula>0.5</formula>
      <formula>0.749999999</formula>
    </cfRule>
    <cfRule type="cellIs" dxfId="20" priority="23" operator="greaterThan">
      <formula>0.75</formula>
    </cfRule>
  </conditionalFormatting>
  <conditionalFormatting sqref="A36:A83">
    <cfRule type="containsText" dxfId="19" priority="15" operator="containsText" text="incorrect">
      <formula>NOT(ISERROR(SEARCH("incorrect",A36)))</formula>
    </cfRule>
    <cfRule type="containsText" dxfId="18" priority="16" operator="containsText" text="&quot;incorrect&quot;">
      <formula>NOT(ISERROR(SEARCH("""incorrect""",A36)))</formula>
    </cfRule>
  </conditionalFormatting>
  <conditionalFormatting sqref="BC4:XFD4 A4:AZ4">
    <cfRule type="containsText" dxfId="17" priority="13" operator="containsText" text="incorrect">
      <formula>NOT(ISERROR(SEARCH("incorrect",A4)))</formula>
    </cfRule>
    <cfRule type="containsText" dxfId="16" priority="14" operator="containsText" text="&quot;incorrect&quot;">
      <formula>NOT(ISERROR(SEARCH("""incorrect""",A4)))</formula>
    </cfRule>
  </conditionalFormatting>
  <conditionalFormatting sqref="C4:AZ4">
    <cfRule type="beginsWith" dxfId="15" priority="12" operator="beginsWith" text="correct">
      <formula>LEFT(C4,LEN("correct"))="correct"</formula>
    </cfRule>
  </conditionalFormatting>
  <conditionalFormatting sqref="BB4:BB30">
    <cfRule type="cellIs" dxfId="14" priority="8" operator="greaterThan">
      <formula>0.8</formula>
    </cfRule>
    <cfRule type="cellIs" dxfId="13" priority="9" operator="between">
      <formula>30%</formula>
      <formula>49.999999999%</formula>
    </cfRule>
    <cfRule type="cellIs" dxfId="12" priority="10" operator="between">
      <formula>0.15</formula>
      <formula>0.3</formula>
    </cfRule>
    <cfRule type="cellIs" dxfId="11" priority="11" operator="lessThan">
      <formula>0.15</formula>
    </cfRule>
  </conditionalFormatting>
  <conditionalFormatting sqref="BC6:XFD6 A6:AZ6">
    <cfRule type="containsText" dxfId="10" priority="6" operator="containsText" text="incorrect">
      <formula>NOT(ISERROR(SEARCH("incorrect",A6)))</formula>
    </cfRule>
    <cfRule type="containsText" dxfId="9" priority="7" operator="containsText" text="&quot;incorrect&quot;">
      <formula>NOT(ISERROR(SEARCH("""incorrect""",A6)))</formula>
    </cfRule>
  </conditionalFormatting>
  <conditionalFormatting sqref="C6:AZ6">
    <cfRule type="beginsWith" dxfId="8" priority="5" operator="beginsWith" text="correct">
      <formula>LEFT(C6,LEN("correct"))="correct"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8"/>
  <sheetViews>
    <sheetView tabSelected="1" topLeftCell="AO1" workbookViewId="0">
      <pane ySplit="1530" topLeftCell="A88" activePane="bottomLeft"/>
      <selection activeCell="AU3" sqref="AU3"/>
      <selection pane="bottomLeft" activeCell="B57" sqref="B57"/>
    </sheetView>
  </sheetViews>
  <sheetFormatPr defaultRowHeight="15" x14ac:dyDescent="0.25"/>
  <cols>
    <col min="1" max="1" width="29" customWidth="1"/>
    <col min="2" max="2" width="18.85546875" customWidth="1"/>
    <col min="18" max="18" width="10.140625" bestFit="1" customWidth="1"/>
    <col min="19" max="19" width="10" bestFit="1" customWidth="1"/>
    <col min="23" max="23" width="11.7109375" bestFit="1" customWidth="1"/>
    <col min="27" max="27" width="12.7109375" bestFit="1" customWidth="1"/>
    <col min="31" max="31" width="10.140625" bestFit="1" customWidth="1"/>
    <col min="33" max="33" width="9.5703125" bestFit="1" customWidth="1"/>
    <col min="35" max="35" width="10.28515625" bestFit="1" customWidth="1"/>
    <col min="36" max="36" width="14.140625" bestFit="1" customWidth="1"/>
    <col min="37" max="37" width="12.140625" bestFit="1" customWidth="1"/>
    <col min="41" max="41" width="10.28515625" bestFit="1" customWidth="1"/>
    <col min="42" max="42" width="11.5703125" bestFit="1" customWidth="1"/>
    <col min="43" max="43" width="12.85546875" bestFit="1" customWidth="1"/>
    <col min="44" max="44" width="11" bestFit="1" customWidth="1"/>
    <col min="45" max="45" width="14.5703125" bestFit="1" customWidth="1"/>
    <col min="46" max="46" width="12.85546875" bestFit="1" customWidth="1"/>
    <col min="47" max="47" width="10.7109375" bestFit="1" customWidth="1"/>
    <col min="48" max="48" width="9.85546875" bestFit="1" customWidth="1"/>
    <col min="50" max="50" width="12" bestFit="1" customWidth="1"/>
    <col min="51" max="52" width="11" bestFit="1" customWidth="1"/>
    <col min="53" max="53" width="9.140625" style="9"/>
    <col min="54" max="54" width="11" bestFit="1" customWidth="1"/>
  </cols>
  <sheetData>
    <row r="1" spans="1:55" x14ac:dyDescent="0.25">
      <c r="A1" s="4" t="s">
        <v>51</v>
      </c>
      <c r="B1" t="s">
        <v>55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157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8" t="s">
        <v>107</v>
      </c>
      <c r="BB1" s="7" t="s">
        <v>1</v>
      </c>
      <c r="BC1" s="7"/>
    </row>
    <row r="2" spans="1:55" x14ac:dyDescent="0.25">
      <c r="A2" s="3" t="s">
        <v>0</v>
      </c>
      <c r="B2" s="3"/>
      <c r="C2" s="13" t="str">
        <f>'4 Camp'!C2</f>
        <v>TODAY</v>
      </c>
      <c r="D2" s="13" t="str">
        <f>'4 Camp'!D2</f>
        <v>JUMP</v>
      </c>
      <c r="E2" s="13" t="str">
        <f>'4 Camp'!E2</f>
        <v>THINK</v>
      </c>
      <c r="F2" s="13" t="str">
        <f>'4 Camp'!F2</f>
        <v>WENT</v>
      </c>
      <c r="G2" s="13" t="str">
        <f>'4 Camp'!G2</f>
        <v>TEAM</v>
      </c>
      <c r="H2" s="13" t="str">
        <f>'4 Camp'!H2</f>
        <v>SHOWER</v>
      </c>
      <c r="I2" s="13" t="str">
        <f>'4 Camp'!I2</f>
        <v>KICKING</v>
      </c>
      <c r="J2" s="13" t="str">
        <f>'4 Camp'!J2</f>
        <v>DEFROST</v>
      </c>
      <c r="K2" s="13" t="str">
        <f>'4 Camp'!K2</f>
        <v>AGAIN</v>
      </c>
      <c r="L2" s="13" t="str">
        <f>'4 Camp'!L2</f>
        <v>FOUND</v>
      </c>
      <c r="M2" s="13" t="str">
        <f>'4 Camp'!M2</f>
        <v>CLASSES</v>
      </c>
      <c r="N2" s="13" t="str">
        <f>'4 Camp'!N2</f>
        <v>WOULD</v>
      </c>
      <c r="O2" s="13" t="str">
        <f>'4 Camp'!O2</f>
        <v>USED</v>
      </c>
      <c r="P2" s="13" t="str">
        <f>'4 Camp'!P2</f>
        <v>TRIES</v>
      </c>
      <c r="Q2" s="13" t="str">
        <f>'4 Camp'!Q2</f>
        <v>MATCH</v>
      </c>
      <c r="R2" s="13" t="str">
        <f>'4 Camp'!R2</f>
        <v>TOGETHER</v>
      </c>
      <c r="S2" s="13" t="str">
        <f>'4 Camp'!S2</f>
        <v>INVENTED</v>
      </c>
      <c r="T2" s="13" t="str">
        <f>'4 Camp'!T2</f>
        <v>FRIENDS</v>
      </c>
      <c r="U2" s="13" t="str">
        <f>'4 Camp'!U2</f>
        <v>VOICE</v>
      </c>
      <c r="V2" s="13" t="str">
        <f>'4 Camp'!V2</f>
        <v>WRITING</v>
      </c>
      <c r="W2" s="13" t="str">
        <f>'4 Camp'!W2</f>
        <v>ADVENTURE</v>
      </c>
      <c r="X2" s="13" t="str">
        <f>'4 Camp'!X2</f>
        <v>STOPPED</v>
      </c>
      <c r="Y2" s="13" t="str">
        <f>'4 Camp'!Y2</f>
        <v>DANCING</v>
      </c>
      <c r="Z2" s="13" t="str">
        <f>'4 Camp'!Z2</f>
        <v>HEARD</v>
      </c>
      <c r="AA2" s="13" t="str">
        <f>'4 Camp'!AA2</f>
        <v>EVERYWHERE</v>
      </c>
      <c r="AB2" s="13" t="str">
        <f>'4 Camp'!AB2</f>
        <v>THIRTEEN</v>
      </c>
      <c r="AC2" s="13" t="str">
        <f>'4 Camp'!AC2</f>
        <v>SKIPPING</v>
      </c>
      <c r="AD2" s="13" t="str">
        <f>'4 Camp'!AD2</f>
        <v>HEDGE</v>
      </c>
      <c r="AE2" s="13" t="str">
        <f>'4 Camp'!AE2</f>
        <v>SUDDENLY</v>
      </c>
      <c r="AF2" s="13" t="str">
        <f>'4 Camp'!AF2</f>
        <v>TIGHTER</v>
      </c>
      <c r="AG2" s="13" t="str">
        <f>'4 Camp'!AG2</f>
        <v>DISAGREE</v>
      </c>
      <c r="AH2" s="13" t="str">
        <f>'4 Camp'!AH2</f>
        <v>ALREADY</v>
      </c>
      <c r="AI2" s="13" t="str">
        <f>'4 Camp'!AI2</f>
        <v>CHURCHES</v>
      </c>
      <c r="AJ2" s="13" t="str">
        <f>'4 Camp'!AJ2</f>
        <v>INFORMATION</v>
      </c>
      <c r="AK2" s="13" t="str">
        <f>'4 Camp'!AK2</f>
        <v>DANGEROUS</v>
      </c>
      <c r="AL2" s="13" t="str">
        <f>'4 Camp'!AL2</f>
        <v>STORIES</v>
      </c>
      <c r="AM2" s="13" t="str">
        <f>'4 Camp'!AM2</f>
        <v>HAPPILY</v>
      </c>
      <c r="AN2" s="13" t="str">
        <f>'4 Camp'!AN2</f>
        <v>ENOUGH</v>
      </c>
      <c r="AO2" s="13" t="str">
        <f>'4 Camp'!AO2</f>
        <v>POTATOES</v>
      </c>
      <c r="AP2" s="13" t="str">
        <f>'4 Camp'!AP2</f>
        <v>RESPECTFUL</v>
      </c>
      <c r="AQ2" s="13" t="str">
        <f>'4 Camp'!AQ2</f>
        <v>COMPLAINED</v>
      </c>
      <c r="AR2" s="13" t="str">
        <f>'4 Camp'!AR2</f>
        <v>OURSELVES</v>
      </c>
      <c r="AS2" s="13" t="str">
        <f>'4 Camp'!AS2</f>
        <v>PHOTOGRAPHS</v>
      </c>
      <c r="AT2" s="13" t="str">
        <f>'4 Camp'!AT2</f>
        <v>SANDWICHES</v>
      </c>
      <c r="AU2" s="13" t="str">
        <f>'4 Camp'!AU2</f>
        <v>MEASURED</v>
      </c>
      <c r="AV2" s="13" t="str">
        <f>'4 Camp'!AV2</f>
        <v>WRAPPED</v>
      </c>
      <c r="AW2" s="13" t="str">
        <f>'4 Camp'!AW2</f>
        <v>EXCITING</v>
      </c>
      <c r="AX2" s="13" t="str">
        <f>'4 Camp'!AX2</f>
        <v>FRIGHTENED</v>
      </c>
      <c r="AY2" s="13" t="str">
        <f>'4 Camp'!AY2</f>
        <v>EXPLOSION</v>
      </c>
      <c r="AZ2" s="13" t="str">
        <f>'4 Camp'!AZ2</f>
        <v>CANCELLED</v>
      </c>
      <c r="BA2" s="10"/>
      <c r="BB2" s="6"/>
    </row>
    <row r="3" spans="1:55" x14ac:dyDescent="0.25">
      <c r="A3" s="3" t="str">
        <f>'4Camp Term 3'!A4</f>
        <v>S1</v>
      </c>
      <c r="B3" s="3"/>
      <c r="C3" s="15">
        <f>'4Camp Term 3'!C4</f>
        <v>0</v>
      </c>
      <c r="D3" s="15">
        <f>'4Camp Term 3'!D4</f>
        <v>0</v>
      </c>
      <c r="E3" s="15">
        <f>'4Camp Term 3'!E4</f>
        <v>0</v>
      </c>
      <c r="F3" s="15">
        <f>'4Camp Term 3'!F4</f>
        <v>0</v>
      </c>
      <c r="G3" s="15">
        <f>'4Camp Term 3'!G4</f>
        <v>0</v>
      </c>
      <c r="H3" s="15">
        <f>'4Camp Term 3'!H4</f>
        <v>0</v>
      </c>
      <c r="I3" s="15">
        <f>'4Camp Term 3'!I4</f>
        <v>0</v>
      </c>
      <c r="J3" s="15">
        <f>'4Camp Term 3'!J4</f>
        <v>0</v>
      </c>
      <c r="K3" s="15">
        <f>'4Camp Term 3'!K4</f>
        <v>0</v>
      </c>
      <c r="L3" s="15">
        <f>'4Camp Term 3'!L4</f>
        <v>0</v>
      </c>
      <c r="M3" s="15">
        <f>'4Camp Term 3'!M4</f>
        <v>0</v>
      </c>
      <c r="N3" s="15">
        <f>'4Camp Term 3'!N4</f>
        <v>0</v>
      </c>
      <c r="O3" s="15">
        <f>'4Camp Term 3'!O4</f>
        <v>0</v>
      </c>
      <c r="P3" s="15">
        <f>'4Camp Term 3'!P4</f>
        <v>0</v>
      </c>
      <c r="Q3" s="15">
        <f>'4Camp Term 3'!Q4</f>
        <v>0</v>
      </c>
      <c r="R3" s="15">
        <f>'4Camp Term 3'!R4</f>
        <v>0</v>
      </c>
      <c r="S3" s="15">
        <f>'4Camp Term 3'!S4</f>
        <v>0</v>
      </c>
      <c r="T3" s="15">
        <f>'4Camp Term 3'!T4</f>
        <v>0</v>
      </c>
      <c r="U3" s="15">
        <f>'4Camp Term 3'!U4</f>
        <v>0</v>
      </c>
      <c r="V3" s="15">
        <f>'4Camp Term 3'!V4</f>
        <v>0</v>
      </c>
      <c r="W3" s="15">
        <f>'4Camp Term 3'!W4</f>
        <v>0</v>
      </c>
      <c r="X3" s="15">
        <f>'4Camp Term 3'!X4</f>
        <v>0</v>
      </c>
      <c r="Y3" s="15">
        <f>'4Camp Term 3'!Y4</f>
        <v>0</v>
      </c>
      <c r="Z3" s="15">
        <f>'4Camp Term 3'!Z4</f>
        <v>0</v>
      </c>
      <c r="AA3" s="15">
        <f>'4Camp Term 3'!AA4</f>
        <v>0</v>
      </c>
      <c r="AB3" s="15">
        <f>'4Camp Term 3'!AB4</f>
        <v>0</v>
      </c>
      <c r="AC3" s="15">
        <f>'4Camp Term 3'!AC4</f>
        <v>0</v>
      </c>
      <c r="AD3" s="15">
        <f>'4Camp Term 3'!AD4</f>
        <v>0</v>
      </c>
      <c r="AE3" s="15">
        <f>'4Camp Term 3'!AE4</f>
        <v>0</v>
      </c>
      <c r="AF3" s="15">
        <f>'4Camp Term 3'!AF4</f>
        <v>0</v>
      </c>
      <c r="AG3" s="15">
        <f>'4Camp Term 3'!AG4</f>
        <v>0</v>
      </c>
      <c r="AH3" s="15">
        <f>'4Camp Term 3'!AH4</f>
        <v>0</v>
      </c>
      <c r="AI3" s="15">
        <f>'4Camp Term 3'!AI4</f>
        <v>0</v>
      </c>
      <c r="AJ3" s="15">
        <f>'4Camp Term 3'!AJ4</f>
        <v>0</v>
      </c>
      <c r="AK3" s="15">
        <f>'4Camp Term 3'!AK4</f>
        <v>0</v>
      </c>
      <c r="AL3" s="15">
        <f>'4Camp Term 3'!AL4</f>
        <v>0</v>
      </c>
      <c r="AM3" s="15">
        <f>'4Camp Term 3'!AM4</f>
        <v>0</v>
      </c>
      <c r="AN3" s="15">
        <f>'4Camp Term 3'!AN4</f>
        <v>0</v>
      </c>
      <c r="AO3" s="15">
        <f>'4Camp Term 3'!AO4</f>
        <v>0</v>
      </c>
      <c r="AP3" s="15">
        <f>'4Camp Term 3'!AP4</f>
        <v>0</v>
      </c>
      <c r="AQ3" s="15">
        <f>'4Camp Term 3'!AQ4</f>
        <v>0</v>
      </c>
      <c r="AR3" s="15">
        <f>'4Camp Term 3'!AR4</f>
        <v>0</v>
      </c>
      <c r="AS3" s="15">
        <f>'4Camp Term 3'!AS4</f>
        <v>0</v>
      </c>
      <c r="AT3" s="15">
        <f>'4Camp Term 3'!AT4</f>
        <v>0</v>
      </c>
      <c r="AU3" s="15">
        <f>'4Camp Term 3'!AU4</f>
        <v>0</v>
      </c>
      <c r="AV3" s="15">
        <f>'4Camp Term 3'!AV4</f>
        <v>0</v>
      </c>
      <c r="AW3" s="15">
        <f>'4Camp Term 3'!AW4</f>
        <v>0</v>
      </c>
      <c r="AX3" s="15">
        <f>'4Camp Term 3'!AX4</f>
        <v>0</v>
      </c>
      <c r="AY3" s="15">
        <f>'4Camp Term 3'!AY4</f>
        <v>0</v>
      </c>
      <c r="AZ3" s="15">
        <f>'4Camp Term 3'!AZ4</f>
        <v>0</v>
      </c>
      <c r="BA3" s="9">
        <f>COUNTIF(C3:AZ3, "correct")</f>
        <v>0</v>
      </c>
      <c r="BB3" s="41">
        <f>BA3/50</f>
        <v>0</v>
      </c>
    </row>
    <row r="4" spans="1:55" x14ac:dyDescent="0.25">
      <c r="A4" s="3" t="str">
        <f>'4Camp Term 3'!A5</f>
        <v>S2</v>
      </c>
      <c r="C4" s="15" t="str">
        <f>'4Camp Term 3'!C5</f>
        <v>correct</v>
      </c>
      <c r="D4" s="15" t="str">
        <f>'4Camp Term 3'!D5</f>
        <v>correct</v>
      </c>
      <c r="E4" s="15" t="str">
        <f>'4Camp Term 3'!E5</f>
        <v>correct</v>
      </c>
      <c r="F4" s="15" t="str">
        <f>'4Camp Term 3'!F5</f>
        <v>correct</v>
      </c>
      <c r="G4" s="15" t="str">
        <f>'4Camp Term 3'!G5</f>
        <v>correct</v>
      </c>
      <c r="H4" s="15" t="str">
        <f>'4Camp Term 3'!H5</f>
        <v>correct</v>
      </c>
      <c r="I4" s="15" t="str">
        <f>'4Camp Term 3'!I5</f>
        <v>correct</v>
      </c>
      <c r="J4" s="15" t="str">
        <f>'4Camp Term 3'!J5</f>
        <v>correct</v>
      </c>
      <c r="K4" s="15" t="str">
        <f>'4Camp Term 3'!K5</f>
        <v>correct</v>
      </c>
      <c r="L4" s="15" t="str">
        <f>'4Camp Term 3'!L5</f>
        <v>correct</v>
      </c>
      <c r="M4" s="15" t="str">
        <f>'4Camp Term 3'!M5</f>
        <v>incorrect</v>
      </c>
      <c r="N4" s="15" t="str">
        <f>'4Camp Term 3'!N5</f>
        <v>correct</v>
      </c>
      <c r="O4" s="15" t="str">
        <f>'4Camp Term 3'!O5</f>
        <v>correct</v>
      </c>
      <c r="P4" s="15" t="str">
        <f>'4Camp Term 3'!P5</f>
        <v>correct</v>
      </c>
      <c r="Q4" s="15" t="str">
        <f>'4Camp Term 3'!Q5</f>
        <v>correct</v>
      </c>
      <c r="R4" s="15" t="str">
        <f>'4Camp Term 3'!R5</f>
        <v>correct</v>
      </c>
      <c r="S4" s="15" t="str">
        <f>'4Camp Term 3'!S5</f>
        <v>correct</v>
      </c>
      <c r="T4" s="15" t="str">
        <f>'4Camp Term 3'!T5</f>
        <v>correct</v>
      </c>
      <c r="U4" s="15" t="str">
        <f>'4Camp Term 3'!U5</f>
        <v>correct</v>
      </c>
      <c r="V4" s="15" t="str">
        <f>'4Camp Term 3'!V5</f>
        <v>incorrect</v>
      </c>
      <c r="W4" s="15" t="str">
        <f>'4Camp Term 3'!W5</f>
        <v>correct</v>
      </c>
      <c r="X4" s="15" t="str">
        <f>'4Camp Term 3'!X5</f>
        <v>correct</v>
      </c>
      <c r="Y4" s="15" t="str">
        <f>'4Camp Term 3'!Y5</f>
        <v>correct</v>
      </c>
      <c r="Z4" s="15" t="str">
        <f>'4Camp Term 3'!Z5</f>
        <v>incorrect</v>
      </c>
      <c r="AA4" s="15" t="str">
        <f>'4Camp Term 3'!AA5</f>
        <v>correct</v>
      </c>
      <c r="AB4" s="15" t="str">
        <f>'4Camp Term 3'!AB5</f>
        <v>correct</v>
      </c>
      <c r="AC4" s="15" t="str">
        <f>'4Camp Term 3'!AC5</f>
        <v>correct</v>
      </c>
      <c r="AD4" s="15" t="str">
        <f>'4Camp Term 3'!AD5</f>
        <v>incorrect</v>
      </c>
      <c r="AE4" s="15" t="str">
        <f>'4Camp Term 3'!AE5</f>
        <v>correct</v>
      </c>
      <c r="AF4" s="15" t="str">
        <f>'4Camp Term 3'!AF5</f>
        <v>correct</v>
      </c>
      <c r="AG4" s="15" t="str">
        <f>'4Camp Term 3'!AG5</f>
        <v>incorrect</v>
      </c>
      <c r="AH4" s="15" t="str">
        <f>'4Camp Term 3'!AH5</f>
        <v>correct</v>
      </c>
      <c r="AI4" s="15" t="str">
        <f>'4Camp Term 3'!AI5</f>
        <v>correct</v>
      </c>
      <c r="AJ4" s="15" t="str">
        <f>'4Camp Term 3'!AJ5</f>
        <v>correct</v>
      </c>
      <c r="AK4" s="15" t="str">
        <f>'4Camp Term 3'!AK5</f>
        <v>incorrect</v>
      </c>
      <c r="AL4" s="15" t="str">
        <f>'4Camp Term 3'!AL5</f>
        <v>correct</v>
      </c>
      <c r="AM4" s="15" t="str">
        <f>'4Camp Term 3'!AM5</f>
        <v>correct</v>
      </c>
      <c r="AN4" s="15" t="str">
        <f>'4Camp Term 3'!AN5</f>
        <v>correct</v>
      </c>
      <c r="AO4" s="15" t="str">
        <f>'4Camp Term 3'!AO5</f>
        <v>correct</v>
      </c>
      <c r="AP4" s="15" t="str">
        <f>'4Camp Term 3'!AP5</f>
        <v>correct</v>
      </c>
      <c r="AQ4" s="15" t="str">
        <f>'4Camp Term 3'!AQ5</f>
        <v>correct</v>
      </c>
      <c r="AR4" s="15" t="str">
        <f>'4Camp Term 3'!AR5</f>
        <v>incorrect</v>
      </c>
      <c r="AS4" s="15" t="str">
        <f>'4Camp Term 3'!AS5</f>
        <v>correct</v>
      </c>
      <c r="AT4" s="15" t="str">
        <f>'4Camp Term 3'!AT5</f>
        <v>correct</v>
      </c>
      <c r="AU4" s="15" t="str">
        <f>'4Camp Term 3'!AU5</f>
        <v>incorrect</v>
      </c>
      <c r="AV4" s="15" t="str">
        <f>'4Camp Term 3'!AV5</f>
        <v>incorrect</v>
      </c>
      <c r="AW4" s="15" t="str">
        <f>'4Camp Term 3'!AW5</f>
        <v>correct</v>
      </c>
      <c r="AX4" s="15" t="str">
        <f>'4Camp Term 3'!AX5</f>
        <v>incorrect</v>
      </c>
      <c r="AY4" s="15" t="str">
        <f>'4Camp Term 3'!AY5</f>
        <v>correct</v>
      </c>
      <c r="AZ4" s="15" t="str">
        <f>'4Camp Term 3'!AZ5</f>
        <v>correct</v>
      </c>
      <c r="BA4" s="9">
        <f t="shared" ref="BA4:BA68" si="0">COUNTIF(C4:AZ4, "correct")</f>
        <v>40</v>
      </c>
      <c r="BB4" s="41">
        <f t="shared" ref="BB4:BB68" si="1">BA4/50</f>
        <v>0.8</v>
      </c>
    </row>
    <row r="5" spans="1:55" x14ac:dyDescent="0.25">
      <c r="A5" s="3" t="str">
        <f>'4Camp Term 3'!A6</f>
        <v>S3</v>
      </c>
      <c r="C5" s="15" t="str">
        <f>'4Camp Term 3'!C6</f>
        <v>correct</v>
      </c>
      <c r="D5" s="15" t="str">
        <f>'4Camp Term 3'!D6</f>
        <v>correct</v>
      </c>
      <c r="E5" s="15" t="str">
        <f>'4Camp Term 3'!E6</f>
        <v>correct</v>
      </c>
      <c r="F5" s="15" t="str">
        <f>'4Camp Term 3'!F6</f>
        <v>correct</v>
      </c>
      <c r="G5" s="15" t="str">
        <f>'4Camp Term 3'!G6</f>
        <v>correct</v>
      </c>
      <c r="H5" s="15" t="str">
        <f>'4Camp Term 3'!H6</f>
        <v>correct</v>
      </c>
      <c r="I5" s="15" t="str">
        <f>'4Camp Term 3'!I6</f>
        <v>correct</v>
      </c>
      <c r="J5" s="15" t="str">
        <f>'4Camp Term 3'!J6</f>
        <v>correct</v>
      </c>
      <c r="K5" s="15" t="str">
        <f>'4Camp Term 3'!K6</f>
        <v>correct</v>
      </c>
      <c r="L5" s="15" t="str">
        <f>'4Camp Term 3'!L6</f>
        <v>correct</v>
      </c>
      <c r="M5" s="15" t="str">
        <f>'4Camp Term 3'!M6</f>
        <v>correct</v>
      </c>
      <c r="N5" s="15" t="str">
        <f>'4Camp Term 3'!N6</f>
        <v>correct</v>
      </c>
      <c r="O5" s="15" t="str">
        <f>'4Camp Term 3'!O6</f>
        <v>correct</v>
      </c>
      <c r="P5" s="15" t="str">
        <f>'4Camp Term 3'!P6</f>
        <v>correct</v>
      </c>
      <c r="Q5" s="15" t="str">
        <f>'4Camp Term 3'!Q6</f>
        <v>correct</v>
      </c>
      <c r="R5" s="15" t="str">
        <f>'4Camp Term 3'!R6</f>
        <v>correct</v>
      </c>
      <c r="S5" s="15" t="str">
        <f>'4Camp Term 3'!S6</f>
        <v>correct</v>
      </c>
      <c r="T5" s="15" t="str">
        <f>'4Camp Term 3'!T6</f>
        <v>correct</v>
      </c>
      <c r="U5" s="15" t="str">
        <f>'4Camp Term 3'!U6</f>
        <v>correct</v>
      </c>
      <c r="V5" s="15" t="str">
        <f>'4Camp Term 3'!V6</f>
        <v>correct</v>
      </c>
      <c r="W5" s="15" t="str">
        <f>'4Camp Term 3'!W6</f>
        <v>correct</v>
      </c>
      <c r="X5" s="15" t="str">
        <f>'4Camp Term 3'!X6</f>
        <v>correct</v>
      </c>
      <c r="Y5" s="15" t="str">
        <f>'4Camp Term 3'!Y6</f>
        <v>correct</v>
      </c>
      <c r="Z5" s="15" t="str">
        <f>'4Camp Term 3'!Z6</f>
        <v>correct</v>
      </c>
      <c r="AA5" s="15" t="str">
        <f>'4Camp Term 3'!AA6</f>
        <v>correct</v>
      </c>
      <c r="AB5" s="15" t="str">
        <f>'4Camp Term 3'!AB6</f>
        <v>correct</v>
      </c>
      <c r="AC5" s="15" t="str">
        <f>'4Camp Term 3'!AC6</f>
        <v>correct</v>
      </c>
      <c r="AD5" s="15" t="str">
        <f>'4Camp Term 3'!AD6</f>
        <v>correct</v>
      </c>
      <c r="AE5" s="15" t="str">
        <f>'4Camp Term 3'!AE6</f>
        <v>correct</v>
      </c>
      <c r="AF5" s="15" t="str">
        <f>'4Camp Term 3'!AF6</f>
        <v>correct</v>
      </c>
      <c r="AG5" s="15" t="str">
        <f>'4Camp Term 3'!AG6</f>
        <v>correct</v>
      </c>
      <c r="AH5" s="15" t="str">
        <f>'4Camp Term 3'!AH6</f>
        <v>incorrect</v>
      </c>
      <c r="AI5" s="15" t="str">
        <f>'4Camp Term 3'!AI6</f>
        <v>correct</v>
      </c>
      <c r="AJ5" s="15" t="str">
        <f>'4Camp Term 3'!AJ6</f>
        <v>correct</v>
      </c>
      <c r="AK5" s="15" t="str">
        <f>'4Camp Term 3'!AK6</f>
        <v>correct</v>
      </c>
      <c r="AL5" s="15" t="str">
        <f>'4Camp Term 3'!AL6</f>
        <v>incorrect</v>
      </c>
      <c r="AM5" s="15" t="str">
        <f>'4Camp Term 3'!AM6</f>
        <v>correct</v>
      </c>
      <c r="AN5" s="15" t="str">
        <f>'4Camp Term 3'!AN6</f>
        <v>correct</v>
      </c>
      <c r="AO5" s="15" t="str">
        <f>'4Camp Term 3'!AO6</f>
        <v>correct</v>
      </c>
      <c r="AP5" s="15" t="str">
        <f>'4Camp Term 3'!AP6</f>
        <v>correct</v>
      </c>
      <c r="AQ5" s="15" t="str">
        <f>'4Camp Term 3'!AQ6</f>
        <v>correct</v>
      </c>
      <c r="AR5" s="15" t="str">
        <f>'4Camp Term 3'!AR6</f>
        <v>correct</v>
      </c>
      <c r="AS5" s="15" t="str">
        <f>'4Camp Term 3'!AS6</f>
        <v>correct</v>
      </c>
      <c r="AT5" s="15" t="str">
        <f>'4Camp Term 3'!AT6</f>
        <v>incorrect</v>
      </c>
      <c r="AU5" s="15" t="str">
        <f>'4Camp Term 3'!AU6</f>
        <v>correct</v>
      </c>
      <c r="AV5" s="15" t="str">
        <f>'4Camp Term 3'!AV6</f>
        <v>correct</v>
      </c>
      <c r="AW5" s="15" t="str">
        <f>'4Camp Term 3'!AW6</f>
        <v>incorrect</v>
      </c>
      <c r="AX5" s="15" t="str">
        <f>'4Camp Term 3'!AX6</f>
        <v>correct</v>
      </c>
      <c r="AY5" s="15" t="str">
        <f>'4Camp Term 3'!AY6</f>
        <v>correct</v>
      </c>
      <c r="AZ5" s="15" t="str">
        <f>'4Camp Term 3'!AZ6</f>
        <v>incorrect</v>
      </c>
      <c r="BA5" s="9">
        <f t="shared" si="0"/>
        <v>45</v>
      </c>
      <c r="BB5" s="41">
        <f t="shared" si="1"/>
        <v>0.9</v>
      </c>
    </row>
    <row r="6" spans="1:55" x14ac:dyDescent="0.25">
      <c r="A6" s="3" t="str">
        <f>'4Camp Term 3'!A7</f>
        <v>S4</v>
      </c>
      <c r="C6" s="15" t="str">
        <f>'4Camp Term 3'!C7</f>
        <v>correct</v>
      </c>
      <c r="D6" s="15" t="str">
        <f>'4Camp Term 3'!D7</f>
        <v>correct</v>
      </c>
      <c r="E6" s="15" t="str">
        <f>'4Camp Term 3'!E7</f>
        <v>correct</v>
      </c>
      <c r="F6" s="15" t="str">
        <f>'4Camp Term 3'!F7</f>
        <v>correct</v>
      </c>
      <c r="G6" s="15" t="str">
        <f>'4Camp Term 3'!G7</f>
        <v>correct</v>
      </c>
      <c r="H6" s="15" t="str">
        <f>'4Camp Term 3'!H7</f>
        <v>correct</v>
      </c>
      <c r="I6" s="15" t="str">
        <f>'4Camp Term 3'!I7</f>
        <v>correct</v>
      </c>
      <c r="J6" s="15" t="str">
        <f>'4Camp Term 3'!J7</f>
        <v>correct</v>
      </c>
      <c r="K6" s="15" t="str">
        <f>'4Camp Term 3'!K7</f>
        <v>correct</v>
      </c>
      <c r="L6" s="15" t="str">
        <f>'4Camp Term 3'!L7</f>
        <v>correct</v>
      </c>
      <c r="M6" s="15" t="str">
        <f>'4Camp Term 3'!M7</f>
        <v>correct</v>
      </c>
      <c r="N6" s="15" t="str">
        <f>'4Camp Term 3'!N7</f>
        <v>correct</v>
      </c>
      <c r="O6" s="15" t="str">
        <f>'4Camp Term 3'!O7</f>
        <v>correct</v>
      </c>
      <c r="P6" s="15" t="str">
        <f>'4Camp Term 3'!P7</f>
        <v>correct</v>
      </c>
      <c r="Q6" s="15" t="str">
        <f>'4Camp Term 3'!Q7</f>
        <v>correct</v>
      </c>
      <c r="R6" s="15" t="str">
        <f>'4Camp Term 3'!R7</f>
        <v>correct</v>
      </c>
      <c r="S6" s="15" t="str">
        <f>'4Camp Term 3'!S7</f>
        <v>incorrect</v>
      </c>
      <c r="T6" s="15" t="str">
        <f>'4Camp Term 3'!T7</f>
        <v>incorrect</v>
      </c>
      <c r="U6" s="15" t="str">
        <f>'4Camp Term 3'!U7</f>
        <v>incorrect</v>
      </c>
      <c r="V6" s="15" t="str">
        <f>'4Camp Term 3'!V7</f>
        <v>incorrect</v>
      </c>
      <c r="W6" s="15" t="str">
        <f>'4Camp Term 3'!W7</f>
        <v>incorrect</v>
      </c>
      <c r="X6" s="15" t="str">
        <f>'4Camp Term 3'!X7</f>
        <v>incorrect</v>
      </c>
      <c r="Y6" s="15" t="str">
        <f>'4Camp Term 3'!Y7</f>
        <v>incorrect</v>
      </c>
      <c r="Z6" s="15" t="str">
        <f>'4Camp Term 3'!Z7</f>
        <v>incorrect</v>
      </c>
      <c r="AA6" s="15" t="str">
        <f>'4Camp Term 3'!AA7</f>
        <v>incorrect</v>
      </c>
      <c r="AB6" s="15" t="str">
        <f>'4Camp Term 3'!AB7</f>
        <v>correct</v>
      </c>
      <c r="AC6" s="15" t="str">
        <f>'4Camp Term 3'!AC7</f>
        <v>incorrect</v>
      </c>
      <c r="AD6" s="15" t="str">
        <f>'4Camp Term 3'!AD7</f>
        <v>Incorrect</v>
      </c>
      <c r="AE6" s="15" t="str">
        <f>'4Camp Term 3'!AE7</f>
        <v>Incorrect</v>
      </c>
      <c r="AF6" s="15" t="str">
        <f>'4Camp Term 3'!AF7</f>
        <v>Incorrect</v>
      </c>
      <c r="AG6" s="15" t="str">
        <f>'4Camp Term 3'!AG7</f>
        <v>incorrect</v>
      </c>
      <c r="AH6" s="15" t="str">
        <f>'4Camp Term 3'!AH7</f>
        <v>incorrect</v>
      </c>
      <c r="AI6" s="15" t="str">
        <f>'4Camp Term 3'!AI7</f>
        <v>incorrect</v>
      </c>
      <c r="AJ6" s="15" t="str">
        <f>'4Camp Term 3'!AJ7</f>
        <v>correct</v>
      </c>
      <c r="AK6" s="15" t="str">
        <f>'4Camp Term 3'!AK7</f>
        <v>incorrect</v>
      </c>
      <c r="AL6" s="15" t="str">
        <f>'4Camp Term 3'!AL7</f>
        <v>correct</v>
      </c>
      <c r="AM6" s="15" t="str">
        <f>'4Camp Term 3'!AM7</f>
        <v>incorrect</v>
      </c>
      <c r="AN6" s="15" t="str">
        <f>'4Camp Term 3'!AN7</f>
        <v>incorrect</v>
      </c>
      <c r="AO6" s="15" t="str">
        <f>'4Camp Term 3'!AO7</f>
        <v>incorrect</v>
      </c>
      <c r="AP6" s="15" t="str">
        <f>'4Camp Term 3'!AP7</f>
        <v>incorrect</v>
      </c>
      <c r="AQ6" s="15" t="str">
        <f>'4Camp Term 3'!AQ7</f>
        <v>incorrect</v>
      </c>
      <c r="AR6" s="15" t="str">
        <f>'4Camp Term 3'!AR7</f>
        <v>incorrect</v>
      </c>
      <c r="AS6" s="15" t="str">
        <f>'4Camp Term 3'!AS7</f>
        <v>incorrect</v>
      </c>
      <c r="AT6" s="15" t="str">
        <f>'4Camp Term 3'!AT7</f>
        <v>correct</v>
      </c>
      <c r="AU6" s="15" t="str">
        <f>'4Camp Term 3'!AU7</f>
        <v>incorrect</v>
      </c>
      <c r="AV6" s="15" t="str">
        <f>'4Camp Term 3'!AV7</f>
        <v>incorrect</v>
      </c>
      <c r="AW6" s="15" t="str">
        <f>'4Camp Term 3'!AW7</f>
        <v>incorrect</v>
      </c>
      <c r="AX6" s="15" t="str">
        <f>'4Camp Term 3'!AX7</f>
        <v>incorrect</v>
      </c>
      <c r="AY6" s="15" t="str">
        <f>'4Camp Term 3'!AY7</f>
        <v>incorrect</v>
      </c>
      <c r="AZ6" s="15" t="str">
        <f>'4Camp Term 3'!AZ7</f>
        <v>incorrect</v>
      </c>
      <c r="BA6" s="9">
        <f t="shared" si="0"/>
        <v>20</v>
      </c>
      <c r="BB6" s="41">
        <f t="shared" si="1"/>
        <v>0.4</v>
      </c>
    </row>
    <row r="7" spans="1:55" x14ac:dyDescent="0.25">
      <c r="A7" s="3" t="str">
        <f>'4Camp Term 3'!A8</f>
        <v>S5</v>
      </c>
      <c r="C7" s="15" t="str">
        <f>'4Camp Term 3'!C8</f>
        <v>correct</v>
      </c>
      <c r="D7" s="15" t="str">
        <f>'4Camp Term 3'!D8</f>
        <v>correct</v>
      </c>
      <c r="E7" s="15" t="str">
        <f>'4Camp Term 3'!E8</f>
        <v>correct</v>
      </c>
      <c r="F7" s="15" t="str">
        <f>'4Camp Term 3'!F8</f>
        <v>correct</v>
      </c>
      <c r="G7" s="15" t="str">
        <f>'4Camp Term 3'!G8</f>
        <v>correct</v>
      </c>
      <c r="H7" s="15" t="str">
        <f>'4Camp Term 3'!H8</f>
        <v>correct</v>
      </c>
      <c r="I7" s="15" t="str">
        <f>'4Camp Term 3'!I8</f>
        <v>correct</v>
      </c>
      <c r="J7" s="15" t="str">
        <f>'4Camp Term 3'!J8</f>
        <v>correct</v>
      </c>
      <c r="K7" s="15" t="str">
        <f>'4Camp Term 3'!K8</f>
        <v>correct</v>
      </c>
      <c r="L7" s="15" t="str">
        <f>'4Camp Term 3'!L8</f>
        <v>correct</v>
      </c>
      <c r="M7" s="15" t="str">
        <f>'4Camp Term 3'!M8</f>
        <v>correct</v>
      </c>
      <c r="N7" s="15" t="str">
        <f>'4Camp Term 3'!N8</f>
        <v>correct</v>
      </c>
      <c r="O7" s="15" t="str">
        <f>'4Camp Term 3'!O8</f>
        <v>correct</v>
      </c>
      <c r="P7" s="15" t="str">
        <f>'4Camp Term 3'!P8</f>
        <v>incorrect</v>
      </c>
      <c r="Q7" s="15" t="str">
        <f>'4Camp Term 3'!Q8</f>
        <v>correct</v>
      </c>
      <c r="R7" s="15" t="str">
        <f>'4Camp Term 3'!R8</f>
        <v>incorrect</v>
      </c>
      <c r="S7" s="15" t="str">
        <f>'4Camp Term 3'!S8</f>
        <v>correct</v>
      </c>
      <c r="T7" s="15" t="str">
        <f>'4Camp Term 3'!T8</f>
        <v>correct</v>
      </c>
      <c r="U7" s="15" t="str">
        <f>'4Camp Term 3'!U8</f>
        <v>correct</v>
      </c>
      <c r="V7" s="15" t="str">
        <f>'4Camp Term 3'!V8</f>
        <v>correct</v>
      </c>
      <c r="W7" s="15" t="str">
        <f>'4Camp Term 3'!W8</f>
        <v>correct</v>
      </c>
      <c r="X7" s="15" t="str">
        <f>'4Camp Term 3'!X8</f>
        <v>incorrect</v>
      </c>
      <c r="Y7" s="15" t="str">
        <f>'4Camp Term 3'!Y8</f>
        <v>incorrect</v>
      </c>
      <c r="Z7" s="15" t="str">
        <f>'4Camp Term 3'!Z8</f>
        <v>incorrect</v>
      </c>
      <c r="AA7" s="15" t="str">
        <f>'4Camp Term 3'!AA8</f>
        <v>correct</v>
      </c>
      <c r="AB7" s="15" t="str">
        <f>'4Camp Term 3'!AB8</f>
        <v>correct</v>
      </c>
      <c r="AC7" s="15" t="str">
        <f>'4Camp Term 3'!AC8</f>
        <v>correct</v>
      </c>
      <c r="AD7" s="15" t="str">
        <f>'4Camp Term 3'!AD8</f>
        <v>incorrect</v>
      </c>
      <c r="AE7" s="15" t="str">
        <f>'4Camp Term 3'!AE8</f>
        <v>incorrect</v>
      </c>
      <c r="AF7" s="15" t="str">
        <f>'4Camp Term 3'!AF8</f>
        <v>correct</v>
      </c>
      <c r="AG7" s="15" t="str">
        <f>'4Camp Term 3'!AG8</f>
        <v>correct</v>
      </c>
      <c r="AH7" s="15" t="str">
        <f>'4Camp Term 3'!AH8</f>
        <v>incorrect</v>
      </c>
      <c r="AI7" s="15" t="str">
        <f>'4Camp Term 3'!AI8</f>
        <v>incorrect</v>
      </c>
      <c r="AJ7" s="15" t="str">
        <f>'4Camp Term 3'!AJ8</f>
        <v>correct</v>
      </c>
      <c r="AK7" s="15" t="str">
        <f>'4Camp Term 3'!AK8</f>
        <v>incorrect</v>
      </c>
      <c r="AL7" s="15" t="str">
        <f>'4Camp Term 3'!AL8</f>
        <v>correct</v>
      </c>
      <c r="AM7" s="15" t="str">
        <f>'4Camp Term 3'!AM8</f>
        <v>incorrect</v>
      </c>
      <c r="AN7" s="15" t="str">
        <f>'4Camp Term 3'!AN8</f>
        <v>correct</v>
      </c>
      <c r="AO7" s="15" t="str">
        <f>'4Camp Term 3'!AO8</f>
        <v>incorrect</v>
      </c>
      <c r="AP7" s="15" t="str">
        <f>'4Camp Term 3'!AP8</f>
        <v>correct</v>
      </c>
      <c r="AQ7" s="15" t="str">
        <f>'4Camp Term 3'!AQ8</f>
        <v>correct</v>
      </c>
      <c r="AR7" s="15" t="str">
        <f>'4Camp Term 3'!AR8</f>
        <v>incorrect</v>
      </c>
      <c r="AS7" s="15" t="str">
        <f>'4Camp Term 3'!AS8</f>
        <v>incorrect</v>
      </c>
      <c r="AT7" s="15" t="str">
        <f>'4Camp Term 3'!AT8</f>
        <v>incorrect</v>
      </c>
      <c r="AU7" s="15" t="str">
        <f>'4Camp Term 3'!AU8</f>
        <v>incorrect</v>
      </c>
      <c r="AV7" s="15" t="str">
        <f>'4Camp Term 3'!AV8</f>
        <v>incorrect</v>
      </c>
      <c r="AW7" s="15" t="str">
        <f>'4Camp Term 3'!AW8</f>
        <v>incorrect</v>
      </c>
      <c r="AX7" s="15" t="str">
        <f>'4Camp Term 3'!AX8</f>
        <v>incorrect</v>
      </c>
      <c r="AY7" s="15" t="str">
        <f>'4Camp Term 3'!AY8</f>
        <v>incorrect</v>
      </c>
      <c r="AZ7" s="15" t="str">
        <f>'4Camp Term 3'!AZ8</f>
        <v>incorrect</v>
      </c>
      <c r="BA7" s="9">
        <f t="shared" si="0"/>
        <v>29</v>
      </c>
      <c r="BB7" s="41">
        <f t="shared" si="1"/>
        <v>0.57999999999999996</v>
      </c>
    </row>
    <row r="8" spans="1:55" x14ac:dyDescent="0.25">
      <c r="A8" s="3" t="str">
        <f>'4Camp Term 3'!A9</f>
        <v>Student H (T1)</v>
      </c>
      <c r="C8" s="15" t="str">
        <f>'4Camp Term 3'!C9</f>
        <v>correct</v>
      </c>
      <c r="D8" s="15" t="str">
        <f>'4Camp Term 3'!D9</f>
        <v>correct</v>
      </c>
      <c r="E8" s="15" t="str">
        <f>'4Camp Term 3'!E9</f>
        <v>correct</v>
      </c>
      <c r="F8" s="15" t="str">
        <f>'4Camp Term 3'!F9</f>
        <v>correct</v>
      </c>
      <c r="G8" s="15" t="str">
        <f>'4Camp Term 3'!G9</f>
        <v>correct</v>
      </c>
      <c r="H8" s="15" t="str">
        <f>'4Camp Term 3'!H9</f>
        <v>correct</v>
      </c>
      <c r="I8" s="15" t="str">
        <f>'4Camp Term 3'!I9</f>
        <v>correct</v>
      </c>
      <c r="J8" s="15" t="str">
        <f>'4Camp Term 3'!J9</f>
        <v>correct</v>
      </c>
      <c r="K8" s="15" t="str">
        <f>'4Camp Term 3'!K9</f>
        <v>correct</v>
      </c>
      <c r="L8" s="15" t="str">
        <f>'4Camp Term 3'!L9</f>
        <v>correct</v>
      </c>
      <c r="M8" s="15" t="str">
        <f>'4Camp Term 3'!M9</f>
        <v>correct</v>
      </c>
      <c r="N8" s="15" t="str">
        <f>'4Camp Term 3'!N9</f>
        <v>correct</v>
      </c>
      <c r="O8" s="15" t="str">
        <f>'4Camp Term 3'!O9</f>
        <v>correct</v>
      </c>
      <c r="P8" s="15" t="str">
        <f>'4Camp Term 3'!P9</f>
        <v>correct</v>
      </c>
      <c r="Q8" s="15" t="str">
        <f>'4Camp Term 3'!Q9</f>
        <v>correct</v>
      </c>
      <c r="R8" s="15" t="str">
        <f>'4Camp Term 3'!R9</f>
        <v>correct</v>
      </c>
      <c r="S8" s="15" t="str">
        <f>'4Camp Term 3'!S9</f>
        <v>correct</v>
      </c>
      <c r="T8" s="15" t="str">
        <f>'4Camp Term 3'!T9</f>
        <v>correct</v>
      </c>
      <c r="U8" s="15" t="str">
        <f>'4Camp Term 3'!U9</f>
        <v>correct</v>
      </c>
      <c r="V8" s="15" t="str">
        <f>'4Camp Term 3'!V9</f>
        <v>correct</v>
      </c>
      <c r="W8" s="15" t="str">
        <f>'4Camp Term 3'!W9</f>
        <v>correct</v>
      </c>
      <c r="X8" s="15" t="str">
        <f>'4Camp Term 3'!X9</f>
        <v>incorrect</v>
      </c>
      <c r="Y8" s="15" t="str">
        <f>'4Camp Term 3'!Y9</f>
        <v>incorrect</v>
      </c>
      <c r="Z8" s="15" t="str">
        <f>'4Camp Term 3'!Z9</f>
        <v>correct</v>
      </c>
      <c r="AA8" s="15" t="str">
        <f>'4Camp Term 3'!AA9</f>
        <v>correct</v>
      </c>
      <c r="AB8" s="15" t="str">
        <f>'4Camp Term 3'!AB9</f>
        <v>incorrect</v>
      </c>
      <c r="AC8" s="15" t="str">
        <f>'4Camp Term 3'!AC9</f>
        <v>correct</v>
      </c>
      <c r="AD8" s="15" t="str">
        <f>'4Camp Term 3'!AD9</f>
        <v>correct</v>
      </c>
      <c r="AE8" s="15" t="str">
        <f>'4Camp Term 3'!AE9</f>
        <v>correct</v>
      </c>
      <c r="AF8" s="15" t="str">
        <f>'4Camp Term 3'!AF9</f>
        <v>correct</v>
      </c>
      <c r="AG8" s="15" t="str">
        <f>'4Camp Term 3'!AG9</f>
        <v>correct</v>
      </c>
      <c r="AH8" s="15" t="str">
        <f>'4Camp Term 3'!AH9</f>
        <v>correct</v>
      </c>
      <c r="AI8" s="15" t="str">
        <f>'4Camp Term 3'!AI9</f>
        <v>incorrect</v>
      </c>
      <c r="AJ8" s="15" t="str">
        <f>'4Camp Term 3'!AJ9</f>
        <v>correct</v>
      </c>
      <c r="AK8" s="15" t="str">
        <f>'4Camp Term 3'!AK9</f>
        <v>incorrect</v>
      </c>
      <c r="AL8" s="15" t="str">
        <f>'4Camp Term 3'!AL9</f>
        <v>incorrect</v>
      </c>
      <c r="AM8" s="15" t="str">
        <f>'4Camp Term 3'!AM9</f>
        <v>incorrect</v>
      </c>
      <c r="AN8" s="15" t="str">
        <f>'4Camp Term 3'!AN9</f>
        <v>incorrect</v>
      </c>
      <c r="AO8" s="15" t="str">
        <f>'4Camp Term 3'!AO9</f>
        <v>incorrect</v>
      </c>
      <c r="AP8" s="15" t="str">
        <f>'4Camp Term 3'!AP9</f>
        <v>correct</v>
      </c>
      <c r="AQ8" s="15" t="str">
        <f>'4Camp Term 3'!AQ9</f>
        <v>incorrect</v>
      </c>
      <c r="AR8" s="15" t="str">
        <f>'4Camp Term 3'!AR9</f>
        <v>incorrect</v>
      </c>
      <c r="AS8" s="15" t="str">
        <f>'4Camp Term 3'!AS9</f>
        <v>incorrect</v>
      </c>
      <c r="AT8" s="15" t="str">
        <f>'4Camp Term 3'!AT9</f>
        <v>incorrect</v>
      </c>
      <c r="AU8" s="15" t="str">
        <f>'4Camp Term 3'!AU9</f>
        <v>incorrect</v>
      </c>
      <c r="AV8" s="15" t="str">
        <f>'4Camp Term 3'!AV9</f>
        <v>incorrect</v>
      </c>
      <c r="AW8" s="15" t="str">
        <f>'4Camp Term 3'!AW9</f>
        <v>correct</v>
      </c>
      <c r="AX8" s="15" t="str">
        <f>'4Camp Term 3'!AX9</f>
        <v>incorrect</v>
      </c>
      <c r="AY8" s="15" t="str">
        <f>'4Camp Term 3'!AY9</f>
        <v>incorrect</v>
      </c>
      <c r="AZ8" s="15" t="str">
        <f>'4Camp Term 3'!AZ9</f>
        <v>correct</v>
      </c>
      <c r="BA8" s="9">
        <f t="shared" si="0"/>
        <v>33</v>
      </c>
      <c r="BB8" s="41">
        <f t="shared" si="1"/>
        <v>0.66</v>
      </c>
    </row>
    <row r="9" spans="1:55" x14ac:dyDescent="0.25">
      <c r="A9" s="3" t="str">
        <f>'4Camp Term 3'!A10</f>
        <v>Student B (T1)</v>
      </c>
      <c r="C9" s="15" t="str">
        <f>'4Camp Term 3'!C10</f>
        <v>correct</v>
      </c>
      <c r="D9" s="15" t="str">
        <f>'4Camp Term 3'!D10</f>
        <v>correct</v>
      </c>
      <c r="E9" s="15" t="str">
        <f>'4Camp Term 3'!E10</f>
        <v>incorrect</v>
      </c>
      <c r="F9" s="15" t="str">
        <f>'4Camp Term 3'!F10</f>
        <v>correct</v>
      </c>
      <c r="G9" s="15" t="str">
        <f>'4Camp Term 3'!G10</f>
        <v>correct</v>
      </c>
      <c r="H9" s="15" t="str">
        <f>'4Camp Term 3'!H10</f>
        <v>incorrect</v>
      </c>
      <c r="I9" s="15" t="str">
        <f>'4Camp Term 3'!I10</f>
        <v>incorrect</v>
      </c>
      <c r="J9" s="15" t="str">
        <f>'4Camp Term 3'!J10</f>
        <v>incorrect</v>
      </c>
      <c r="K9" s="15" t="str">
        <f>'4Camp Term 3'!K10</f>
        <v>incorrect</v>
      </c>
      <c r="L9" s="15" t="str">
        <f>'4Camp Term 3'!L10</f>
        <v>incorrect</v>
      </c>
      <c r="M9" s="15" t="str">
        <f>'4Camp Term 3'!M10</f>
        <v>correct</v>
      </c>
      <c r="N9" s="15" t="str">
        <f>'4Camp Term 3'!N10</f>
        <v>incorrect</v>
      </c>
      <c r="O9" s="15" t="str">
        <f>'4Camp Term 3'!O10</f>
        <v>incorrect</v>
      </c>
      <c r="P9" s="15" t="str">
        <f>'4Camp Term 3'!P10</f>
        <v>incorrect</v>
      </c>
      <c r="Q9" s="15" t="str">
        <f>'4Camp Term 3'!Q10</f>
        <v>incorrect</v>
      </c>
      <c r="R9" s="15" t="str">
        <f>'4Camp Term 3'!R10</f>
        <v>incorrect</v>
      </c>
      <c r="S9" s="15" t="str">
        <f>'4Camp Term 3'!S10</f>
        <v>incorrect</v>
      </c>
      <c r="T9" s="15" t="str">
        <f>'4Camp Term 3'!T10</f>
        <v>incorrect</v>
      </c>
      <c r="U9" s="15" t="str">
        <f>'4Camp Term 3'!U10</f>
        <v>incorrect</v>
      </c>
      <c r="V9" s="15" t="str">
        <f>'4Camp Term 3'!V10</f>
        <v>incorrect</v>
      </c>
      <c r="W9" s="15" t="str">
        <f>'4Camp Term 3'!W10</f>
        <v>incorrect</v>
      </c>
      <c r="X9" s="15" t="str">
        <f>'4Camp Term 3'!X10</f>
        <v>incorrect</v>
      </c>
      <c r="Y9" s="15" t="str">
        <f>'4Camp Term 3'!Y10</f>
        <v>incorrect</v>
      </c>
      <c r="Z9" s="15" t="str">
        <f>'4Camp Term 3'!Z10</f>
        <v>incorrect</v>
      </c>
      <c r="AA9" s="15" t="str">
        <f>'4Camp Term 3'!AA10</f>
        <v>incorrect</v>
      </c>
      <c r="AB9" s="15" t="str">
        <f>'4Camp Term 3'!AB10</f>
        <v>incorrect</v>
      </c>
      <c r="AC9" s="15" t="str">
        <f>'4Camp Term 3'!AC10</f>
        <v>incorrect</v>
      </c>
      <c r="AD9" s="15" t="str">
        <f>'4Camp Term 3'!AD10</f>
        <v>Incorrect</v>
      </c>
      <c r="AE9" s="15" t="str">
        <f>'4Camp Term 3'!AE10</f>
        <v>Incorrect</v>
      </c>
      <c r="AF9" s="15" t="str">
        <f>'4Camp Term 3'!AF10</f>
        <v>Incorrect</v>
      </c>
      <c r="AG9" s="15" t="str">
        <f>'4Camp Term 3'!AG10</f>
        <v>incorrect</v>
      </c>
      <c r="AH9" s="15" t="str">
        <f>'4Camp Term 3'!AH10</f>
        <v>incorrect</v>
      </c>
      <c r="AI9" s="15" t="str">
        <f>'4Camp Term 3'!AI10</f>
        <v>incorrect</v>
      </c>
      <c r="AJ9" s="15" t="str">
        <f>'4Camp Term 3'!AJ10</f>
        <v>incorrect</v>
      </c>
      <c r="AK9" s="15" t="str">
        <f>'4Camp Term 3'!AK10</f>
        <v>incorrect</v>
      </c>
      <c r="AL9" s="15" t="str">
        <f>'4Camp Term 3'!AL10</f>
        <v>incorrect</v>
      </c>
      <c r="AM9" s="15" t="str">
        <f>'4Camp Term 3'!AM10</f>
        <v>incorrect</v>
      </c>
      <c r="AN9" s="15" t="str">
        <f>'4Camp Term 3'!AN10</f>
        <v>incorrect</v>
      </c>
      <c r="AO9" s="15" t="str">
        <f>'4Camp Term 3'!AO10</f>
        <v>incorrect</v>
      </c>
      <c r="AP9" s="15" t="str">
        <f>'4Camp Term 3'!AP10</f>
        <v>incorrect</v>
      </c>
      <c r="AQ9" s="15" t="str">
        <f>'4Camp Term 3'!AQ10</f>
        <v>incorrect</v>
      </c>
      <c r="AR9" s="15" t="str">
        <f>'4Camp Term 3'!AR10</f>
        <v>incorrect</v>
      </c>
      <c r="AS9" s="15" t="str">
        <f>'4Camp Term 3'!AS10</f>
        <v>incorrect</v>
      </c>
      <c r="AT9" s="15" t="str">
        <f>'4Camp Term 3'!AT10</f>
        <v>incorrect</v>
      </c>
      <c r="AU9" s="15" t="str">
        <f>'4Camp Term 3'!AU10</f>
        <v>incorrect</v>
      </c>
      <c r="AV9" s="15" t="str">
        <f>'4Camp Term 3'!AV10</f>
        <v>incorrect</v>
      </c>
      <c r="AW9" s="15" t="str">
        <f>'4Camp Term 3'!AW10</f>
        <v>incorrect</v>
      </c>
      <c r="AX9" s="15" t="str">
        <f>'4Camp Term 3'!AX10</f>
        <v>incorrect</v>
      </c>
      <c r="AY9" s="15" t="str">
        <f>'4Camp Term 3'!AY10</f>
        <v>incorrect</v>
      </c>
      <c r="AZ9" s="15" t="str">
        <f>'4Camp Term 3'!AZ10</f>
        <v>incorrect</v>
      </c>
      <c r="BA9" s="9">
        <f t="shared" si="0"/>
        <v>5</v>
      </c>
      <c r="BB9" s="41">
        <f t="shared" si="1"/>
        <v>0.1</v>
      </c>
    </row>
    <row r="10" spans="1:55" x14ac:dyDescent="0.25">
      <c r="A10" s="3" t="str">
        <f>'4Camp Term 3'!A11</f>
        <v>S6</v>
      </c>
      <c r="C10" s="15" t="str">
        <f>'4Camp Term 3'!C11</f>
        <v>correct</v>
      </c>
      <c r="D10" s="15" t="str">
        <f>'4Camp Term 3'!D11</f>
        <v>correct</v>
      </c>
      <c r="E10" s="15" t="str">
        <f>'4Camp Term 3'!E11</f>
        <v>correct</v>
      </c>
      <c r="F10" s="15" t="str">
        <f>'4Camp Term 3'!F11</f>
        <v>correct</v>
      </c>
      <c r="G10" s="15" t="str">
        <f>'4Camp Term 3'!G11</f>
        <v>correct</v>
      </c>
      <c r="H10" s="15" t="str">
        <f>'4Camp Term 3'!H11</f>
        <v>correct</v>
      </c>
      <c r="I10" s="15" t="str">
        <f>'4Camp Term 3'!I11</f>
        <v>correct</v>
      </c>
      <c r="J10" s="15" t="str">
        <f>'4Camp Term 3'!J11</f>
        <v>correct</v>
      </c>
      <c r="K10" s="15" t="str">
        <f>'4Camp Term 3'!K11</f>
        <v>correct</v>
      </c>
      <c r="L10" s="15" t="str">
        <f>'4Camp Term 3'!L11</f>
        <v>correct</v>
      </c>
      <c r="M10" s="15" t="str">
        <f>'4Camp Term 3'!M11</f>
        <v>correct</v>
      </c>
      <c r="N10" s="15" t="str">
        <f>'4Camp Term 3'!N11</f>
        <v>correct</v>
      </c>
      <c r="O10" s="15" t="str">
        <f>'4Camp Term 3'!O11</f>
        <v>correct</v>
      </c>
      <c r="P10" s="15" t="str">
        <f>'4Camp Term 3'!P11</f>
        <v>correct</v>
      </c>
      <c r="Q10" s="15" t="str">
        <f>'4Camp Term 3'!Q11</f>
        <v>correct</v>
      </c>
      <c r="R10" s="15" t="str">
        <f>'4Camp Term 3'!R11</f>
        <v>correct</v>
      </c>
      <c r="S10" s="15" t="str">
        <f>'4Camp Term 3'!S11</f>
        <v>correct</v>
      </c>
      <c r="T10" s="15" t="str">
        <f>'4Camp Term 3'!T11</f>
        <v>correct</v>
      </c>
      <c r="U10" s="15" t="str">
        <f>'4Camp Term 3'!U11</f>
        <v>correct</v>
      </c>
      <c r="V10" s="15" t="str">
        <f>'4Camp Term 3'!V11</f>
        <v>correct</v>
      </c>
      <c r="W10" s="15" t="str">
        <f>'4Camp Term 3'!W11</f>
        <v>correct</v>
      </c>
      <c r="X10" s="15" t="str">
        <f>'4Camp Term 3'!X11</f>
        <v>correct</v>
      </c>
      <c r="Y10" s="15" t="str">
        <f>'4Camp Term 3'!Y11</f>
        <v>correct</v>
      </c>
      <c r="Z10" s="15" t="str">
        <f>'4Camp Term 3'!Z11</f>
        <v>correct</v>
      </c>
      <c r="AA10" s="15" t="str">
        <f>'4Camp Term 3'!AA11</f>
        <v>correct</v>
      </c>
      <c r="AB10" s="15" t="str">
        <f>'4Camp Term 3'!AB11</f>
        <v>correct</v>
      </c>
      <c r="AC10" s="15" t="str">
        <f>'4Camp Term 3'!AC11</f>
        <v>correct</v>
      </c>
      <c r="AD10" s="15" t="str">
        <f>'4Camp Term 3'!AD11</f>
        <v>correct</v>
      </c>
      <c r="AE10" s="15" t="str">
        <f>'4Camp Term 3'!AE11</f>
        <v>correct</v>
      </c>
      <c r="AF10" s="15" t="str">
        <f>'4Camp Term 3'!AF11</f>
        <v>correct</v>
      </c>
      <c r="AG10" s="15" t="str">
        <f>'4Camp Term 3'!AG11</f>
        <v>correct</v>
      </c>
      <c r="AH10" s="15" t="str">
        <f>'4Camp Term 3'!AH11</f>
        <v>correct</v>
      </c>
      <c r="AI10" s="15" t="str">
        <f>'4Camp Term 3'!AI11</f>
        <v>correct</v>
      </c>
      <c r="AJ10" s="15" t="str">
        <f>'4Camp Term 3'!AJ11</f>
        <v>correct</v>
      </c>
      <c r="AK10" s="15" t="str">
        <f>'4Camp Term 3'!AK11</f>
        <v>correct</v>
      </c>
      <c r="AL10" s="15" t="str">
        <f>'4Camp Term 3'!AL11</f>
        <v>correct</v>
      </c>
      <c r="AM10" s="15" t="str">
        <f>'4Camp Term 3'!AM11</f>
        <v>correct</v>
      </c>
      <c r="AN10" s="15" t="str">
        <f>'4Camp Term 3'!AN11</f>
        <v>correct</v>
      </c>
      <c r="AO10" s="15" t="str">
        <f>'4Camp Term 3'!AO11</f>
        <v>correct</v>
      </c>
      <c r="AP10" s="15" t="str">
        <f>'4Camp Term 3'!AP11</f>
        <v>correct</v>
      </c>
      <c r="AQ10" s="15" t="str">
        <f>'4Camp Term 3'!AQ11</f>
        <v>incorrect</v>
      </c>
      <c r="AR10" s="15" t="str">
        <f>'4Camp Term 3'!AR11</f>
        <v>incorrect</v>
      </c>
      <c r="AS10" s="15" t="str">
        <f>'4Camp Term 3'!AS11</f>
        <v>correct</v>
      </c>
      <c r="AT10" s="15" t="str">
        <f>'4Camp Term 3'!AT11</f>
        <v>correct</v>
      </c>
      <c r="AU10" s="15" t="str">
        <f>'4Camp Term 3'!AU11</f>
        <v>correct</v>
      </c>
      <c r="AV10" s="15" t="str">
        <f>'4Camp Term 3'!AV11</f>
        <v>correct</v>
      </c>
      <c r="AW10" s="15" t="str">
        <f>'4Camp Term 3'!AW11</f>
        <v>correct</v>
      </c>
      <c r="AX10" s="15" t="str">
        <f>'4Camp Term 3'!AX11</f>
        <v>correct</v>
      </c>
      <c r="AY10" s="15" t="str">
        <f>'4Camp Term 3'!AY11</f>
        <v>correct</v>
      </c>
      <c r="AZ10" s="15" t="str">
        <f>'4Camp Term 3'!AZ11</f>
        <v>correct</v>
      </c>
      <c r="BA10" s="9">
        <f t="shared" si="0"/>
        <v>48</v>
      </c>
      <c r="BB10" s="41">
        <f t="shared" si="1"/>
        <v>0.96</v>
      </c>
    </row>
    <row r="11" spans="1:55" x14ac:dyDescent="0.25">
      <c r="A11" s="3" t="str">
        <f>'4Camp Term 3'!A12</f>
        <v>S7</v>
      </c>
      <c r="C11" s="15" t="str">
        <f>'4Camp Term 3'!C12</f>
        <v>correct</v>
      </c>
      <c r="D11" s="15" t="str">
        <f>'4Camp Term 3'!D12</f>
        <v>correct</v>
      </c>
      <c r="E11" s="15" t="str">
        <f>'4Camp Term 3'!E12</f>
        <v>correct</v>
      </c>
      <c r="F11" s="15" t="str">
        <f>'4Camp Term 3'!F12</f>
        <v>correct</v>
      </c>
      <c r="G11" s="15" t="str">
        <f>'4Camp Term 3'!G12</f>
        <v>correct</v>
      </c>
      <c r="H11" s="15" t="str">
        <f>'4Camp Term 3'!H12</f>
        <v>correct</v>
      </c>
      <c r="I11" s="15" t="str">
        <f>'4Camp Term 3'!I12</f>
        <v>correct</v>
      </c>
      <c r="J11" s="15" t="str">
        <f>'4Camp Term 3'!J12</f>
        <v>correct</v>
      </c>
      <c r="K11" s="15" t="str">
        <f>'4Camp Term 3'!K12</f>
        <v>correct</v>
      </c>
      <c r="L11" s="15" t="str">
        <f>'4Camp Term 3'!L12</f>
        <v>correct</v>
      </c>
      <c r="M11" s="15" t="str">
        <f>'4Camp Term 3'!M12</f>
        <v>correct</v>
      </c>
      <c r="N11" s="15" t="str">
        <f>'4Camp Term 3'!N12</f>
        <v>correct</v>
      </c>
      <c r="O11" s="15" t="str">
        <f>'4Camp Term 3'!O12</f>
        <v>correct</v>
      </c>
      <c r="P11" s="15" t="str">
        <f>'4Camp Term 3'!P12</f>
        <v>correct</v>
      </c>
      <c r="Q11" s="15" t="str">
        <f>'4Camp Term 3'!Q12</f>
        <v>correct</v>
      </c>
      <c r="R11" s="15" t="str">
        <f>'4Camp Term 3'!R12</f>
        <v>correct</v>
      </c>
      <c r="S11" s="15" t="str">
        <f>'4Camp Term 3'!S12</f>
        <v>correct</v>
      </c>
      <c r="T11" s="15" t="str">
        <f>'4Camp Term 3'!T12</f>
        <v>correct</v>
      </c>
      <c r="U11" s="15" t="str">
        <f>'4Camp Term 3'!U12</f>
        <v>correct</v>
      </c>
      <c r="V11" s="15" t="str">
        <f>'4Camp Term 3'!V12</f>
        <v>correct</v>
      </c>
      <c r="W11" s="15" t="str">
        <f>'4Camp Term 3'!W12</f>
        <v>correct</v>
      </c>
      <c r="X11" s="15" t="str">
        <f>'4Camp Term 3'!X12</f>
        <v>correct</v>
      </c>
      <c r="Y11" s="15" t="str">
        <f>'4Camp Term 3'!Y12</f>
        <v>correct</v>
      </c>
      <c r="Z11" s="15" t="str">
        <f>'4Camp Term 3'!Z12</f>
        <v>correct</v>
      </c>
      <c r="AA11" s="15" t="str">
        <f>'4Camp Term 3'!AA12</f>
        <v>correct</v>
      </c>
      <c r="AB11" s="15" t="str">
        <f>'4Camp Term 3'!AB12</f>
        <v>correct</v>
      </c>
      <c r="AC11" s="15" t="str">
        <f>'4Camp Term 3'!AC12</f>
        <v>correct</v>
      </c>
      <c r="AD11" s="15" t="str">
        <f>'4Camp Term 3'!AD12</f>
        <v>correct</v>
      </c>
      <c r="AE11" s="15" t="str">
        <f>'4Camp Term 3'!AE12</f>
        <v>correct</v>
      </c>
      <c r="AF11" s="15" t="str">
        <f>'4Camp Term 3'!AF12</f>
        <v>correct</v>
      </c>
      <c r="AG11" s="15" t="str">
        <f>'4Camp Term 3'!AG12</f>
        <v>correct</v>
      </c>
      <c r="AH11" s="15" t="str">
        <f>'4Camp Term 3'!AH12</f>
        <v>correct</v>
      </c>
      <c r="AI11" s="15" t="str">
        <f>'4Camp Term 3'!AI12</f>
        <v>correct</v>
      </c>
      <c r="AJ11" s="15" t="str">
        <f>'4Camp Term 3'!AJ12</f>
        <v>correct</v>
      </c>
      <c r="AK11" s="15" t="str">
        <f>'4Camp Term 3'!AK12</f>
        <v>correct</v>
      </c>
      <c r="AL11" s="15" t="str">
        <f>'4Camp Term 3'!AL12</f>
        <v>correct</v>
      </c>
      <c r="AM11" s="15" t="str">
        <f>'4Camp Term 3'!AM12</f>
        <v>correct</v>
      </c>
      <c r="AN11" s="15" t="str">
        <f>'4Camp Term 3'!AN12</f>
        <v>correct</v>
      </c>
      <c r="AO11" s="15" t="str">
        <f>'4Camp Term 3'!AO12</f>
        <v>correct</v>
      </c>
      <c r="AP11" s="15" t="str">
        <f>'4Camp Term 3'!AP12</f>
        <v>correct</v>
      </c>
      <c r="AQ11" s="15" t="str">
        <f>'4Camp Term 3'!AQ12</f>
        <v>correct</v>
      </c>
      <c r="AR11" s="15" t="str">
        <f>'4Camp Term 3'!AR12</f>
        <v>incorrect</v>
      </c>
      <c r="AS11" s="15" t="str">
        <f>'4Camp Term 3'!AS12</f>
        <v>correct</v>
      </c>
      <c r="AT11" s="15" t="str">
        <f>'4Camp Term 3'!AT12</f>
        <v>incorrect</v>
      </c>
      <c r="AU11" s="15" t="str">
        <f>'4Camp Term 3'!AU12</f>
        <v>correct</v>
      </c>
      <c r="AV11" s="15" t="str">
        <f>'4Camp Term 3'!AV12</f>
        <v>incorrect</v>
      </c>
      <c r="AW11" s="15" t="str">
        <f>'4Camp Term 3'!AW12</f>
        <v>correct</v>
      </c>
      <c r="AX11" s="15" t="str">
        <f>'4Camp Term 3'!AX12</f>
        <v>correct</v>
      </c>
      <c r="AY11" s="15" t="str">
        <f>'4Camp Term 3'!AY12</f>
        <v>correct</v>
      </c>
      <c r="AZ11" s="15" t="str">
        <f>'4Camp Term 3'!AZ12</f>
        <v>incorrect</v>
      </c>
      <c r="BA11" s="9">
        <f t="shared" si="0"/>
        <v>46</v>
      </c>
      <c r="BB11" s="41">
        <f t="shared" si="1"/>
        <v>0.92</v>
      </c>
    </row>
    <row r="12" spans="1:55" x14ac:dyDescent="0.25">
      <c r="A12" s="3" t="str">
        <f>'4Camp Term 3'!A13</f>
        <v>Student G</v>
      </c>
      <c r="C12" s="15" t="str">
        <f>'4Camp Term 3'!C13</f>
        <v>correct</v>
      </c>
      <c r="D12" s="15" t="str">
        <f>'4Camp Term 3'!D13</f>
        <v>correct</v>
      </c>
      <c r="E12" s="15" t="str">
        <f>'4Camp Term 3'!E13</f>
        <v>correct</v>
      </c>
      <c r="F12" s="15" t="str">
        <f>'4Camp Term 3'!F13</f>
        <v>correct</v>
      </c>
      <c r="G12" s="15" t="str">
        <f>'4Camp Term 3'!G13</f>
        <v>correct</v>
      </c>
      <c r="H12" s="15" t="str">
        <f>'4Camp Term 3'!H13</f>
        <v>correct</v>
      </c>
      <c r="I12" s="15" t="str">
        <f>'4Camp Term 3'!I13</f>
        <v>correct</v>
      </c>
      <c r="J12" s="15" t="str">
        <f>'4Camp Term 3'!J13</f>
        <v>correct</v>
      </c>
      <c r="K12" s="15" t="str">
        <f>'4Camp Term 3'!K13</f>
        <v>correct</v>
      </c>
      <c r="L12" s="15" t="str">
        <f>'4Camp Term 3'!L13</f>
        <v>correct</v>
      </c>
      <c r="M12" s="15" t="str">
        <f>'4Camp Term 3'!M13</f>
        <v>correct</v>
      </c>
      <c r="N12" s="15" t="str">
        <f>'4Camp Term 3'!N13</f>
        <v>correct</v>
      </c>
      <c r="O12" s="15" t="str">
        <f>'4Camp Term 3'!O13</f>
        <v>correct</v>
      </c>
      <c r="P12" s="15" t="str">
        <f>'4Camp Term 3'!P13</f>
        <v>correct</v>
      </c>
      <c r="Q12" s="15" t="str">
        <f>'4Camp Term 3'!Q13</f>
        <v>correct</v>
      </c>
      <c r="R12" s="15" t="str">
        <f>'4Camp Term 3'!R13</f>
        <v>correct</v>
      </c>
      <c r="S12" s="15" t="str">
        <f>'4Camp Term 3'!S13</f>
        <v>correct</v>
      </c>
      <c r="T12" s="15" t="str">
        <f>'4Camp Term 3'!T13</f>
        <v>correct</v>
      </c>
      <c r="U12" s="15" t="str">
        <f>'4Camp Term 3'!U13</f>
        <v>correct</v>
      </c>
      <c r="V12" s="15" t="str">
        <f>'4Camp Term 3'!V13</f>
        <v>correct</v>
      </c>
      <c r="W12" s="15" t="str">
        <f>'4Camp Term 3'!W13</f>
        <v>correct</v>
      </c>
      <c r="X12" s="15" t="str">
        <f>'4Camp Term 3'!X13</f>
        <v>correct</v>
      </c>
      <c r="Y12" s="15" t="str">
        <f>'4Camp Term 3'!Y13</f>
        <v>correct</v>
      </c>
      <c r="Z12" s="15" t="str">
        <f>'4Camp Term 3'!Z13</f>
        <v>correct</v>
      </c>
      <c r="AA12" s="15" t="str">
        <f>'4Camp Term 3'!AA13</f>
        <v>correct</v>
      </c>
      <c r="AB12" s="15" t="str">
        <f>'4Camp Term 3'!AB13</f>
        <v>correct</v>
      </c>
      <c r="AC12" s="15" t="str">
        <f>'4Camp Term 3'!AC13</f>
        <v>correct</v>
      </c>
      <c r="AD12" s="15" t="str">
        <f>'4Camp Term 3'!AD13</f>
        <v>correct</v>
      </c>
      <c r="AE12" s="15" t="str">
        <f>'4Camp Term 3'!AE13</f>
        <v>correct</v>
      </c>
      <c r="AF12" s="15" t="str">
        <f>'4Camp Term 3'!AF13</f>
        <v>correct</v>
      </c>
      <c r="AG12" s="15" t="str">
        <f>'4Camp Term 3'!AG13</f>
        <v>correct</v>
      </c>
      <c r="AH12" s="15" t="str">
        <f>'4Camp Term 3'!AH13</f>
        <v>correct</v>
      </c>
      <c r="AI12" s="15" t="str">
        <f>'4Camp Term 3'!AI13</f>
        <v>correct</v>
      </c>
      <c r="AJ12" s="15" t="str">
        <f>'4Camp Term 3'!AJ13</f>
        <v>correct</v>
      </c>
      <c r="AK12" s="15" t="str">
        <f>'4Camp Term 3'!AK13</f>
        <v>correct</v>
      </c>
      <c r="AL12" s="15" t="str">
        <f>'4Camp Term 3'!AL13</f>
        <v>correct</v>
      </c>
      <c r="AM12" s="15" t="str">
        <f>'4Camp Term 3'!AM13</f>
        <v>correct</v>
      </c>
      <c r="AN12" s="15" t="str">
        <f>'4Camp Term 3'!AN13</f>
        <v>correct</v>
      </c>
      <c r="AO12" s="15" t="str">
        <f>'4Camp Term 3'!AO13</f>
        <v>correct</v>
      </c>
      <c r="AP12" s="15" t="str">
        <f>'4Camp Term 3'!AP13</f>
        <v>correct</v>
      </c>
      <c r="AQ12" s="15" t="str">
        <f>'4Camp Term 3'!AQ13</f>
        <v>correct</v>
      </c>
      <c r="AR12" s="15" t="str">
        <f>'4Camp Term 3'!AR13</f>
        <v>correct</v>
      </c>
      <c r="AS12" s="15" t="str">
        <f>'4Camp Term 3'!AS13</f>
        <v>correct</v>
      </c>
      <c r="AT12" s="15" t="str">
        <f>'4Camp Term 3'!AT13</f>
        <v>incorrect</v>
      </c>
      <c r="AU12" s="15" t="str">
        <f>'4Camp Term 3'!AU13</f>
        <v>correct</v>
      </c>
      <c r="AV12" s="15" t="str">
        <f>'4Camp Term 3'!AV13</f>
        <v>correct</v>
      </c>
      <c r="AW12" s="15" t="str">
        <f>'4Camp Term 3'!AW13</f>
        <v>correct</v>
      </c>
      <c r="AX12" s="15" t="str">
        <f>'4Camp Term 3'!AX13</f>
        <v>correct</v>
      </c>
      <c r="AY12" s="15" t="str">
        <f>'4Camp Term 3'!AY13</f>
        <v>correct</v>
      </c>
      <c r="AZ12" s="15" t="str">
        <f>'4Camp Term 3'!AZ13</f>
        <v>correct</v>
      </c>
      <c r="BA12" s="9">
        <f t="shared" si="0"/>
        <v>49</v>
      </c>
      <c r="BB12" s="41">
        <f t="shared" si="1"/>
        <v>0.98</v>
      </c>
    </row>
    <row r="13" spans="1:55" x14ac:dyDescent="0.25">
      <c r="A13" s="3" t="str">
        <f>'4Camp Term 3'!A14</f>
        <v>Student C</v>
      </c>
      <c r="C13" s="15" t="str">
        <f>'4Camp Term 3'!C14</f>
        <v>correct</v>
      </c>
      <c r="D13" s="15" t="str">
        <f>'4Camp Term 3'!D14</f>
        <v>correct</v>
      </c>
      <c r="E13" s="15" t="str">
        <f>'4Camp Term 3'!E14</f>
        <v>correct</v>
      </c>
      <c r="F13" s="15" t="str">
        <f>'4Camp Term 3'!F14</f>
        <v>correct</v>
      </c>
      <c r="G13" s="15" t="str">
        <f>'4Camp Term 3'!G14</f>
        <v>correct</v>
      </c>
      <c r="H13" s="15" t="str">
        <f>'4Camp Term 3'!H14</f>
        <v>correct</v>
      </c>
      <c r="I13" s="15" t="str">
        <f>'4Camp Term 3'!I14</f>
        <v>correct</v>
      </c>
      <c r="J13" s="15" t="str">
        <f>'4Camp Term 3'!J14</f>
        <v>correct</v>
      </c>
      <c r="K13" s="15" t="str">
        <f>'4Camp Term 3'!K14</f>
        <v>correct</v>
      </c>
      <c r="L13" s="15" t="str">
        <f>'4Camp Term 3'!L14</f>
        <v>correct</v>
      </c>
      <c r="M13" s="15" t="str">
        <f>'4Camp Term 3'!M14</f>
        <v>correct</v>
      </c>
      <c r="N13" s="15" t="str">
        <f>'4Camp Term 3'!N14</f>
        <v>correct</v>
      </c>
      <c r="O13" s="15" t="str">
        <f>'4Camp Term 3'!O14</f>
        <v>correct</v>
      </c>
      <c r="P13" s="15" t="str">
        <f>'4Camp Term 3'!P14</f>
        <v>correct</v>
      </c>
      <c r="Q13" s="15" t="str">
        <f>'4Camp Term 3'!Q14</f>
        <v>correct</v>
      </c>
      <c r="R13" s="15" t="str">
        <f>'4Camp Term 3'!R14</f>
        <v>correct</v>
      </c>
      <c r="S13" s="15" t="str">
        <f>'4Camp Term 3'!S14</f>
        <v>correct</v>
      </c>
      <c r="T13" s="15" t="str">
        <f>'4Camp Term 3'!T14</f>
        <v>correct</v>
      </c>
      <c r="U13" s="15" t="str">
        <f>'4Camp Term 3'!U14</f>
        <v>correct</v>
      </c>
      <c r="V13" s="15" t="str">
        <f>'4Camp Term 3'!V14</f>
        <v>correct</v>
      </c>
      <c r="W13" s="15" t="str">
        <f>'4Camp Term 3'!W14</f>
        <v>incorrect</v>
      </c>
      <c r="X13" s="15" t="str">
        <f>'4Camp Term 3'!X14</f>
        <v>correct</v>
      </c>
      <c r="Y13" s="15" t="str">
        <f>'4Camp Term 3'!Y14</f>
        <v>correct</v>
      </c>
      <c r="Z13" s="15" t="str">
        <f>'4Camp Term 3'!Z14</f>
        <v>correct</v>
      </c>
      <c r="AA13" s="15" t="str">
        <f>'4Camp Term 3'!AA14</f>
        <v>correct</v>
      </c>
      <c r="AB13" s="15" t="str">
        <f>'4Camp Term 3'!AB14</f>
        <v>correct</v>
      </c>
      <c r="AC13" s="15" t="str">
        <f>'4Camp Term 3'!AC14</f>
        <v>correct</v>
      </c>
      <c r="AD13" s="15" t="str">
        <f>'4Camp Term 3'!AD14</f>
        <v>correct</v>
      </c>
      <c r="AE13" s="15" t="str">
        <f>'4Camp Term 3'!AE14</f>
        <v>correct</v>
      </c>
      <c r="AF13" s="15" t="str">
        <f>'4Camp Term 3'!AF14</f>
        <v>correct</v>
      </c>
      <c r="AG13" s="15" t="str">
        <f>'4Camp Term 3'!AG14</f>
        <v>correct</v>
      </c>
      <c r="AH13" s="15" t="str">
        <f>'4Camp Term 3'!AH14</f>
        <v>correct</v>
      </c>
      <c r="AI13" s="15" t="str">
        <f>'4Camp Term 3'!AI14</f>
        <v>correct</v>
      </c>
      <c r="AJ13" s="15" t="str">
        <f>'4Camp Term 3'!AJ14</f>
        <v>correct</v>
      </c>
      <c r="AK13" s="15" t="str">
        <f>'4Camp Term 3'!AK14</f>
        <v>correct</v>
      </c>
      <c r="AL13" s="15" t="str">
        <f>'4Camp Term 3'!AL14</f>
        <v>correct</v>
      </c>
      <c r="AM13" s="15" t="str">
        <f>'4Camp Term 3'!AM14</f>
        <v>correct</v>
      </c>
      <c r="AN13" s="15" t="str">
        <f>'4Camp Term 3'!AN14</f>
        <v>correct</v>
      </c>
      <c r="AO13" s="15" t="str">
        <f>'4Camp Term 3'!AO14</f>
        <v>correct</v>
      </c>
      <c r="AP13" s="15" t="str">
        <f>'4Camp Term 3'!AP14</f>
        <v>correct</v>
      </c>
      <c r="AQ13" s="15" t="str">
        <f>'4Camp Term 3'!AQ14</f>
        <v>correct</v>
      </c>
      <c r="AR13" s="15" t="str">
        <f>'4Camp Term 3'!AR14</f>
        <v>correct</v>
      </c>
      <c r="AS13" s="15" t="str">
        <f>'4Camp Term 3'!AS14</f>
        <v>correct</v>
      </c>
      <c r="AT13" s="15" t="str">
        <f>'4Camp Term 3'!AT14</f>
        <v>incorrect</v>
      </c>
      <c r="AU13" s="15" t="str">
        <f>'4Camp Term 3'!AU14</f>
        <v>correct</v>
      </c>
      <c r="AV13" s="15" t="str">
        <f>'4Camp Term 3'!AV14</f>
        <v>incorrect</v>
      </c>
      <c r="AW13" s="15" t="str">
        <f>'4Camp Term 3'!AW14</f>
        <v>correct</v>
      </c>
      <c r="AX13" s="15" t="str">
        <f>'4Camp Term 3'!AX14</f>
        <v>correct</v>
      </c>
      <c r="AY13" s="15" t="str">
        <f>'4Camp Term 3'!AY14</f>
        <v>correct</v>
      </c>
      <c r="AZ13" s="15" t="str">
        <f>'4Camp Term 3'!AZ14</f>
        <v>correct</v>
      </c>
      <c r="BA13" s="9">
        <f t="shared" si="0"/>
        <v>47</v>
      </c>
      <c r="BB13" s="41">
        <f t="shared" si="1"/>
        <v>0.94</v>
      </c>
    </row>
    <row r="14" spans="1:55" x14ac:dyDescent="0.25">
      <c r="A14" s="3" t="str">
        <f>'4Camp Term 3'!A15</f>
        <v>Student I</v>
      </c>
      <c r="C14" s="15" t="str">
        <f>'4Camp Term 3'!C15</f>
        <v>correct</v>
      </c>
      <c r="D14" s="15" t="str">
        <f>'4Camp Term 3'!D15</f>
        <v>correct</v>
      </c>
      <c r="E14" s="15" t="str">
        <f>'4Camp Term 3'!E15</f>
        <v>correct</v>
      </c>
      <c r="F14" s="15" t="str">
        <f>'4Camp Term 3'!F15</f>
        <v>correct</v>
      </c>
      <c r="G14" s="15" t="str">
        <f>'4Camp Term 3'!G15</f>
        <v>correct</v>
      </c>
      <c r="H14" s="15" t="str">
        <f>'4Camp Term 3'!H15</f>
        <v>correct</v>
      </c>
      <c r="I14" s="15" t="str">
        <f>'4Camp Term 3'!I15</f>
        <v>incorrect</v>
      </c>
      <c r="J14" s="15" t="str">
        <f>'4Camp Term 3'!J15</f>
        <v>correct</v>
      </c>
      <c r="K14" s="15" t="str">
        <f>'4Camp Term 3'!K15</f>
        <v>correct</v>
      </c>
      <c r="L14" s="15" t="str">
        <f>'4Camp Term 3'!L15</f>
        <v>correct</v>
      </c>
      <c r="M14" s="15" t="str">
        <f>'4Camp Term 3'!M15</f>
        <v>correct</v>
      </c>
      <c r="N14" s="15" t="str">
        <f>'4Camp Term 3'!N15</f>
        <v>correct</v>
      </c>
      <c r="O14" s="15" t="str">
        <f>'4Camp Term 3'!O15</f>
        <v>correct</v>
      </c>
      <c r="P14" s="15" t="str">
        <f>'4Camp Term 3'!P15</f>
        <v>correct</v>
      </c>
      <c r="Q14" s="15" t="str">
        <f>'4Camp Term 3'!Q15</f>
        <v>correct</v>
      </c>
      <c r="R14" s="15" t="str">
        <f>'4Camp Term 3'!R15</f>
        <v>correct</v>
      </c>
      <c r="S14" s="15" t="str">
        <f>'4Camp Term 3'!S15</f>
        <v>correct</v>
      </c>
      <c r="T14" s="15" t="str">
        <f>'4Camp Term 3'!T15</f>
        <v>correct</v>
      </c>
      <c r="U14" s="15" t="str">
        <f>'4Camp Term 3'!U15</f>
        <v>correct</v>
      </c>
      <c r="V14" s="15" t="str">
        <f>'4Camp Term 3'!V15</f>
        <v>correct</v>
      </c>
      <c r="W14" s="15" t="str">
        <f>'4Camp Term 3'!W15</f>
        <v>correct</v>
      </c>
      <c r="X14" s="15" t="str">
        <f>'4Camp Term 3'!X15</f>
        <v>incorrect</v>
      </c>
      <c r="Y14" s="15" t="str">
        <f>'4Camp Term 3'!Y15</f>
        <v>correct</v>
      </c>
      <c r="Z14" s="15" t="str">
        <f>'4Camp Term 3'!Z15</f>
        <v>correct</v>
      </c>
      <c r="AA14" s="15" t="str">
        <f>'4Camp Term 3'!AA15</f>
        <v>correct</v>
      </c>
      <c r="AB14" s="15" t="str">
        <f>'4Camp Term 3'!AB15</f>
        <v>correct</v>
      </c>
      <c r="AC14" s="15" t="str">
        <f>'4Camp Term 3'!AC15</f>
        <v>correct</v>
      </c>
      <c r="AD14" s="15" t="str">
        <f>'4Camp Term 3'!AD15</f>
        <v>correct</v>
      </c>
      <c r="AE14" s="15" t="str">
        <f>'4Camp Term 3'!AE15</f>
        <v>Incorrect</v>
      </c>
      <c r="AF14" s="15" t="str">
        <f>'4Camp Term 3'!AF15</f>
        <v>correct</v>
      </c>
      <c r="AG14" s="15" t="str">
        <f>'4Camp Term 3'!AG15</f>
        <v>correct</v>
      </c>
      <c r="AH14" s="15" t="str">
        <f>'4Camp Term 3'!AH15</f>
        <v>incorrect</v>
      </c>
      <c r="AI14" s="15" t="str">
        <f>'4Camp Term 3'!AI15</f>
        <v>correct</v>
      </c>
      <c r="AJ14" s="15" t="str">
        <f>'4Camp Term 3'!AJ15</f>
        <v>correct</v>
      </c>
      <c r="AK14" s="15" t="str">
        <f>'4Camp Term 3'!AK15</f>
        <v>incorrect</v>
      </c>
      <c r="AL14" s="15" t="str">
        <f>'4Camp Term 3'!AL15</f>
        <v>correct</v>
      </c>
      <c r="AM14" s="15" t="str">
        <f>'4Camp Term 3'!AM15</f>
        <v>correct</v>
      </c>
      <c r="AN14" s="15" t="str">
        <f>'4Camp Term 3'!AN15</f>
        <v>correct</v>
      </c>
      <c r="AO14" s="15" t="str">
        <f>'4Camp Term 3'!AO15</f>
        <v>incorrect</v>
      </c>
      <c r="AP14" s="15" t="str">
        <f>'4Camp Term 3'!AP15</f>
        <v>correct</v>
      </c>
      <c r="AQ14" s="15" t="str">
        <f>'4Camp Term 3'!AQ15</f>
        <v>correct</v>
      </c>
      <c r="AR14" s="15" t="str">
        <f>'4Camp Term 3'!AR15</f>
        <v>correct</v>
      </c>
      <c r="AS14" s="15" t="str">
        <f>'4Camp Term 3'!AS15</f>
        <v>correct</v>
      </c>
      <c r="AT14" s="15" t="str">
        <f>'4Camp Term 3'!AT15</f>
        <v>correct</v>
      </c>
      <c r="AU14" s="15" t="str">
        <f>'4Camp Term 3'!AU15</f>
        <v>correct</v>
      </c>
      <c r="AV14" s="15" t="str">
        <f>'4Camp Term 3'!AV15</f>
        <v>incorrect</v>
      </c>
      <c r="AW14" s="15" t="str">
        <f>'4Camp Term 3'!AW15</f>
        <v>correct</v>
      </c>
      <c r="AX14" s="15" t="str">
        <f>'4Camp Term 3'!AX15</f>
        <v>correct</v>
      </c>
      <c r="AY14" s="15" t="str">
        <f>'4Camp Term 3'!AY15</f>
        <v>correct</v>
      </c>
      <c r="AZ14" s="15" t="str">
        <f>'4Camp Term 3'!AZ15</f>
        <v>correct</v>
      </c>
      <c r="BA14" s="9">
        <f t="shared" si="0"/>
        <v>43</v>
      </c>
      <c r="BB14" s="41">
        <f t="shared" si="1"/>
        <v>0.86</v>
      </c>
    </row>
    <row r="15" spans="1:55" x14ac:dyDescent="0.25">
      <c r="A15" s="3" t="str">
        <f>'4Camp Term 3'!A16</f>
        <v>S8</v>
      </c>
      <c r="C15" s="15" t="str">
        <f>'4Camp Term 3'!C16</f>
        <v>correct</v>
      </c>
      <c r="D15" s="15" t="str">
        <f>'4Camp Term 3'!D16</f>
        <v>correct</v>
      </c>
      <c r="E15" s="15" t="str">
        <f>'4Camp Term 3'!E16</f>
        <v>correct</v>
      </c>
      <c r="F15" s="15" t="str">
        <f>'4Camp Term 3'!F16</f>
        <v>correct</v>
      </c>
      <c r="G15" s="15" t="str">
        <f>'4Camp Term 3'!G16</f>
        <v>correct</v>
      </c>
      <c r="H15" s="15" t="str">
        <f>'4Camp Term 3'!H16</f>
        <v>correct</v>
      </c>
      <c r="I15" s="15" t="str">
        <f>'4Camp Term 3'!I16</f>
        <v>correct</v>
      </c>
      <c r="J15" s="15" t="str">
        <f>'4Camp Term 3'!J16</f>
        <v>correct</v>
      </c>
      <c r="K15" s="15" t="str">
        <f>'4Camp Term 3'!K16</f>
        <v>correct</v>
      </c>
      <c r="L15" s="15" t="str">
        <f>'4Camp Term 3'!L16</f>
        <v>correct</v>
      </c>
      <c r="M15" s="15" t="str">
        <f>'4Camp Term 3'!M16</f>
        <v>correct</v>
      </c>
      <c r="N15" s="15" t="str">
        <f>'4Camp Term 3'!N16</f>
        <v>correct</v>
      </c>
      <c r="O15" s="15" t="str">
        <f>'4Camp Term 3'!O16</f>
        <v>correct</v>
      </c>
      <c r="P15" s="15" t="str">
        <f>'4Camp Term 3'!P16</f>
        <v>incorrect</v>
      </c>
      <c r="Q15" s="15" t="str">
        <f>'4Camp Term 3'!Q16</f>
        <v>correct</v>
      </c>
      <c r="R15" s="15" t="str">
        <f>'4Camp Term 3'!R16</f>
        <v>correct</v>
      </c>
      <c r="S15" s="15" t="str">
        <f>'4Camp Term 3'!S16</f>
        <v>correct</v>
      </c>
      <c r="T15" s="15" t="str">
        <f>'4Camp Term 3'!T16</f>
        <v>correct</v>
      </c>
      <c r="U15" s="15" t="str">
        <f>'4Camp Term 3'!U16</f>
        <v>correct</v>
      </c>
      <c r="V15" s="15" t="str">
        <f>'4Camp Term 3'!V16</f>
        <v>correct</v>
      </c>
      <c r="W15" s="15" t="str">
        <f>'4Camp Term 3'!W16</f>
        <v>correct</v>
      </c>
      <c r="X15" s="15" t="str">
        <f>'4Camp Term 3'!X16</f>
        <v>correct</v>
      </c>
      <c r="Y15" s="15" t="str">
        <f>'4Camp Term 3'!Y16</f>
        <v>correct</v>
      </c>
      <c r="Z15" s="15" t="str">
        <f>'4Camp Term 3'!Z16</f>
        <v>correct</v>
      </c>
      <c r="AA15" s="15" t="str">
        <f>'4Camp Term 3'!AA16</f>
        <v>correct</v>
      </c>
      <c r="AB15" s="15" t="str">
        <f>'4Camp Term 3'!AB16</f>
        <v>correct</v>
      </c>
      <c r="AC15" s="15" t="str">
        <f>'4Camp Term 3'!AC16</f>
        <v>correct</v>
      </c>
      <c r="AD15" s="15" t="str">
        <f>'4Camp Term 3'!AD16</f>
        <v>correct</v>
      </c>
      <c r="AE15" s="15" t="str">
        <f>'4Camp Term 3'!AE16</f>
        <v>correct</v>
      </c>
      <c r="AF15" s="15" t="str">
        <f>'4Camp Term 3'!AF16</f>
        <v>correct</v>
      </c>
      <c r="AG15" s="15" t="str">
        <f>'4Camp Term 3'!AG16</f>
        <v>correct</v>
      </c>
      <c r="AH15" s="15" t="str">
        <f>'4Camp Term 3'!AH16</f>
        <v>correct</v>
      </c>
      <c r="AI15" s="15" t="str">
        <f>'4Camp Term 3'!AI16</f>
        <v>correct</v>
      </c>
      <c r="AJ15" s="15" t="str">
        <f>'4Camp Term 3'!AJ16</f>
        <v>correct</v>
      </c>
      <c r="AK15" s="15" t="str">
        <f>'4Camp Term 3'!AK16</f>
        <v>correct</v>
      </c>
      <c r="AL15" s="15" t="str">
        <f>'4Camp Term 3'!AL16</f>
        <v>correct</v>
      </c>
      <c r="AM15" s="15" t="str">
        <f>'4Camp Term 3'!AM16</f>
        <v>incorrect</v>
      </c>
      <c r="AN15" s="15" t="str">
        <f>'4Camp Term 3'!AN16</f>
        <v>correct</v>
      </c>
      <c r="AO15" s="15" t="str">
        <f>'4Camp Term 3'!AO16</f>
        <v>correct</v>
      </c>
      <c r="AP15" s="15" t="str">
        <f>'4Camp Term 3'!AP16</f>
        <v>correct</v>
      </c>
      <c r="AQ15" s="15" t="str">
        <f>'4Camp Term 3'!AQ16</f>
        <v>correct</v>
      </c>
      <c r="AR15" s="15" t="str">
        <f>'4Camp Term 3'!AR16</f>
        <v>correct</v>
      </c>
      <c r="AS15" s="15" t="str">
        <f>'4Camp Term 3'!AS16</f>
        <v>correct</v>
      </c>
      <c r="AT15" s="15" t="str">
        <f>'4Camp Term 3'!AT16</f>
        <v>correct</v>
      </c>
      <c r="AU15" s="15" t="str">
        <f>'4Camp Term 3'!AU16</f>
        <v>correct</v>
      </c>
      <c r="AV15" s="15" t="str">
        <f>'4Camp Term 3'!AV16</f>
        <v>correct</v>
      </c>
      <c r="AW15" s="15" t="str">
        <f>'4Camp Term 3'!AW16</f>
        <v>correct</v>
      </c>
      <c r="AX15" s="15" t="str">
        <f>'4Camp Term 3'!AX16</f>
        <v>correct</v>
      </c>
      <c r="AY15" s="15" t="str">
        <f>'4Camp Term 3'!AY16</f>
        <v>incorrect</v>
      </c>
      <c r="AZ15" s="15" t="str">
        <f>'4Camp Term 3'!AZ16</f>
        <v>correct</v>
      </c>
      <c r="BA15" s="9">
        <f t="shared" si="0"/>
        <v>47</v>
      </c>
      <c r="BB15" s="41">
        <f t="shared" si="1"/>
        <v>0.94</v>
      </c>
    </row>
    <row r="16" spans="1:55" x14ac:dyDescent="0.25">
      <c r="A16" s="3" t="str">
        <f>'4Camp Term 3'!A17</f>
        <v>S9</v>
      </c>
      <c r="C16" s="15" t="str">
        <f>'4Camp Term 3'!C17</f>
        <v>correct</v>
      </c>
      <c r="D16" s="15" t="str">
        <f>'4Camp Term 3'!D17</f>
        <v>correct</v>
      </c>
      <c r="E16" s="15" t="str">
        <f>'4Camp Term 3'!E17</f>
        <v>correct</v>
      </c>
      <c r="F16" s="15" t="str">
        <f>'4Camp Term 3'!F17</f>
        <v>incorrect</v>
      </c>
      <c r="G16" s="15" t="str">
        <f>'4Camp Term 3'!G17</f>
        <v>correct</v>
      </c>
      <c r="H16" s="15" t="str">
        <f>'4Camp Term 3'!H17</f>
        <v>correct</v>
      </c>
      <c r="I16" s="15" t="str">
        <f>'4Camp Term 3'!I17</f>
        <v>incorrect</v>
      </c>
      <c r="J16" s="15" t="str">
        <f>'4Camp Term 3'!J17</f>
        <v>correct</v>
      </c>
      <c r="K16" s="15" t="str">
        <f>'4Camp Term 3'!K17</f>
        <v>incorrect</v>
      </c>
      <c r="L16" s="15" t="str">
        <f>'4Camp Term 3'!L17</f>
        <v>incorrect</v>
      </c>
      <c r="M16" s="15" t="str">
        <f>'4Camp Term 3'!M17</f>
        <v>correct</v>
      </c>
      <c r="N16" s="15" t="str">
        <f>'4Camp Term 3'!N17</f>
        <v>incorrect</v>
      </c>
      <c r="O16" s="15" t="str">
        <f>'4Camp Term 3'!O17</f>
        <v>incorrect</v>
      </c>
      <c r="P16" s="15" t="str">
        <f>'4Camp Term 3'!P17</f>
        <v>incorrect</v>
      </c>
      <c r="Q16" s="15" t="str">
        <f>'4Camp Term 3'!Q17</f>
        <v>incorrect</v>
      </c>
      <c r="R16" s="15" t="str">
        <f>'4Camp Term 3'!R17</f>
        <v>incorrect</v>
      </c>
      <c r="S16" s="15" t="str">
        <f>'4Camp Term 3'!S17</f>
        <v>incorrect</v>
      </c>
      <c r="T16" s="15" t="str">
        <f>'4Camp Term 3'!T17</f>
        <v>incorrect</v>
      </c>
      <c r="U16" s="15" t="str">
        <f>'4Camp Term 3'!U17</f>
        <v>incorrect</v>
      </c>
      <c r="V16" s="15" t="str">
        <f>'4Camp Term 3'!V17</f>
        <v>incorrect</v>
      </c>
      <c r="W16" s="15" t="str">
        <f>'4Camp Term 3'!W17</f>
        <v>incorrect</v>
      </c>
      <c r="X16" s="15" t="str">
        <f>'4Camp Term 3'!X17</f>
        <v>correct</v>
      </c>
      <c r="Y16" s="15" t="str">
        <f>'4Camp Term 3'!Y17</f>
        <v>incorrect</v>
      </c>
      <c r="Z16" s="15" t="str">
        <f>'4Camp Term 3'!Z17</f>
        <v>incorrect</v>
      </c>
      <c r="AA16" s="15" t="str">
        <f>'4Camp Term 3'!AA17</f>
        <v>incorrect</v>
      </c>
      <c r="AB16" s="15" t="str">
        <f>'4Camp Term 3'!AB17</f>
        <v>incorrect</v>
      </c>
      <c r="AC16" s="15" t="str">
        <f>'4Camp Term 3'!AC17</f>
        <v>incorrect</v>
      </c>
      <c r="AD16" s="15" t="str">
        <f>'4Camp Term 3'!AD17</f>
        <v>incorrect</v>
      </c>
      <c r="AE16" s="15" t="str">
        <f>'4Camp Term 3'!AE17</f>
        <v>incorrect</v>
      </c>
      <c r="AF16" s="15" t="str">
        <f>'4Camp Term 3'!AF17</f>
        <v>incorrect</v>
      </c>
      <c r="AG16" s="15" t="str">
        <f>'4Camp Term 3'!AG17</f>
        <v>incorrect</v>
      </c>
      <c r="AH16" s="15" t="str">
        <f>'4Camp Term 3'!AH17</f>
        <v>incorrect</v>
      </c>
      <c r="AI16" s="15" t="str">
        <f>'4Camp Term 3'!AI17</f>
        <v>incorrect</v>
      </c>
      <c r="AJ16" s="15" t="str">
        <f>'4Camp Term 3'!AJ17</f>
        <v>incorrect</v>
      </c>
      <c r="AK16" s="15" t="str">
        <f>'4Camp Term 3'!AK17</f>
        <v>incorrect</v>
      </c>
      <c r="AL16" s="15" t="str">
        <f>'4Camp Term 3'!AL17</f>
        <v>incorrect</v>
      </c>
      <c r="AM16" s="15" t="str">
        <f>'4Camp Term 3'!AM17</f>
        <v>incorrect</v>
      </c>
      <c r="AN16" s="15" t="str">
        <f>'4Camp Term 3'!AN17</f>
        <v>incorrect</v>
      </c>
      <c r="AO16" s="15" t="str">
        <f>'4Camp Term 3'!AO17</f>
        <v>incorrect</v>
      </c>
      <c r="AP16" s="15" t="str">
        <f>'4Camp Term 3'!AP17</f>
        <v>correct</v>
      </c>
      <c r="AQ16" s="15" t="str">
        <f>'4Camp Term 3'!AQ17</f>
        <v>incorrect</v>
      </c>
      <c r="AR16" s="15" t="str">
        <f>'4Camp Term 3'!AR17</f>
        <v>incorrect</v>
      </c>
      <c r="AS16" s="15" t="str">
        <f>'4Camp Term 3'!AS17</f>
        <v>incorrect</v>
      </c>
      <c r="AT16" s="15" t="str">
        <f>'4Camp Term 3'!AT17</f>
        <v>correct</v>
      </c>
      <c r="AU16" s="15" t="str">
        <f>'4Camp Term 3'!AU17</f>
        <v>incorrect</v>
      </c>
      <c r="AV16" s="15" t="str">
        <f>'4Camp Term 3'!AV17</f>
        <v>incorrect</v>
      </c>
      <c r="AW16" s="15" t="str">
        <f>'4Camp Term 3'!AW17</f>
        <v>incorrect</v>
      </c>
      <c r="AX16" s="15" t="str">
        <f>'4Camp Term 3'!AX17</f>
        <v>incorrect</v>
      </c>
      <c r="AY16" s="15" t="str">
        <f>'4Camp Term 3'!AY17</f>
        <v>incorrect</v>
      </c>
      <c r="AZ16" s="15" t="str">
        <f>'4Camp Term 3'!AZ17</f>
        <v>incorrect</v>
      </c>
      <c r="BA16" s="9">
        <f t="shared" si="0"/>
        <v>10</v>
      </c>
      <c r="BB16" s="41">
        <f t="shared" si="1"/>
        <v>0.2</v>
      </c>
    </row>
    <row r="17" spans="1:54" x14ac:dyDescent="0.25">
      <c r="A17" s="3" t="str">
        <f>'4Camp Term 3'!A18</f>
        <v>S10</v>
      </c>
      <c r="C17" s="15" t="str">
        <f>'4Camp Term 3'!C18</f>
        <v>correct</v>
      </c>
      <c r="D17" s="15" t="str">
        <f>'4Camp Term 3'!D18</f>
        <v>correct</v>
      </c>
      <c r="E17" s="15" t="str">
        <f>'4Camp Term 3'!E18</f>
        <v>correct</v>
      </c>
      <c r="F17" s="15" t="str">
        <f>'4Camp Term 3'!F18</f>
        <v>correct</v>
      </c>
      <c r="G17" s="15" t="str">
        <f>'4Camp Term 3'!G18</f>
        <v>correct</v>
      </c>
      <c r="H17" s="15" t="str">
        <f>'4Camp Term 3'!H18</f>
        <v>correct</v>
      </c>
      <c r="I17" s="15" t="str">
        <f>'4Camp Term 3'!I18</f>
        <v>correct</v>
      </c>
      <c r="J17" s="15" t="str">
        <f>'4Camp Term 3'!J18</f>
        <v>correct</v>
      </c>
      <c r="K17" s="15" t="str">
        <f>'4Camp Term 3'!K18</f>
        <v>correct</v>
      </c>
      <c r="L17" s="15" t="str">
        <f>'4Camp Term 3'!L18</f>
        <v>correct</v>
      </c>
      <c r="M17" s="15" t="str">
        <f>'4Camp Term 3'!M18</f>
        <v>correct</v>
      </c>
      <c r="N17" s="15" t="str">
        <f>'4Camp Term 3'!N18</f>
        <v>correct</v>
      </c>
      <c r="O17" s="15" t="str">
        <f>'4Camp Term 3'!O18</f>
        <v>correct</v>
      </c>
      <c r="P17" s="15" t="str">
        <f>'4Camp Term 3'!P18</f>
        <v>correct</v>
      </c>
      <c r="Q17" s="15" t="str">
        <f>'4Camp Term 3'!Q18</f>
        <v>correct</v>
      </c>
      <c r="R17" s="15" t="str">
        <f>'4Camp Term 3'!R18</f>
        <v>correct</v>
      </c>
      <c r="S17" s="15" t="str">
        <f>'4Camp Term 3'!S18</f>
        <v>correct</v>
      </c>
      <c r="T17" s="15" t="str">
        <f>'4Camp Term 3'!T18</f>
        <v>incorrect</v>
      </c>
      <c r="U17" s="15" t="str">
        <f>'4Camp Term 3'!U18</f>
        <v>correct</v>
      </c>
      <c r="V17" s="15" t="str">
        <f>'4Camp Term 3'!V18</f>
        <v>correct</v>
      </c>
      <c r="W17" s="15" t="str">
        <f>'4Camp Term 3'!W18</f>
        <v>correct</v>
      </c>
      <c r="X17" s="15" t="str">
        <f>'4Camp Term 3'!X18</f>
        <v>correct</v>
      </c>
      <c r="Y17" s="15" t="str">
        <f>'4Camp Term 3'!Y18</f>
        <v>correct</v>
      </c>
      <c r="Z17" s="15" t="str">
        <f>'4Camp Term 3'!Z18</f>
        <v>correct</v>
      </c>
      <c r="AA17" s="15" t="str">
        <f>'4Camp Term 3'!AA18</f>
        <v>correct</v>
      </c>
      <c r="AB17" s="15" t="str">
        <f>'4Camp Term 3'!AB18</f>
        <v>correct</v>
      </c>
      <c r="AC17" s="15" t="str">
        <f>'4Camp Term 3'!AC18</f>
        <v>correct</v>
      </c>
      <c r="AD17" s="15" t="str">
        <f>'4Camp Term 3'!AD18</f>
        <v>correct</v>
      </c>
      <c r="AE17" s="15" t="str">
        <f>'4Camp Term 3'!AE18</f>
        <v>correct</v>
      </c>
      <c r="AF17" s="15" t="str">
        <f>'4Camp Term 3'!AF18</f>
        <v>correct</v>
      </c>
      <c r="AG17" s="15" t="str">
        <f>'4Camp Term 3'!AG18</f>
        <v>correct</v>
      </c>
      <c r="AH17" s="15" t="str">
        <f>'4Camp Term 3'!AH18</f>
        <v>correct</v>
      </c>
      <c r="AI17" s="15" t="str">
        <f>'4Camp Term 3'!AI18</f>
        <v>correct</v>
      </c>
      <c r="AJ17" s="15" t="str">
        <f>'4Camp Term 3'!AJ18</f>
        <v>correct</v>
      </c>
      <c r="AK17" s="15" t="str">
        <f>'4Camp Term 3'!AK18</f>
        <v>correct</v>
      </c>
      <c r="AL17" s="15" t="str">
        <f>'4Camp Term 3'!AL18</f>
        <v>incorrect</v>
      </c>
      <c r="AM17" s="15" t="str">
        <f>'4Camp Term 3'!AM18</f>
        <v>correct</v>
      </c>
      <c r="AN17" s="15" t="str">
        <f>'4Camp Term 3'!AN18</f>
        <v>correct</v>
      </c>
      <c r="AO17" s="15" t="str">
        <f>'4Camp Term 3'!AO18</f>
        <v>incorrect</v>
      </c>
      <c r="AP17" s="15" t="str">
        <f>'4Camp Term 3'!AP18</f>
        <v>correct</v>
      </c>
      <c r="AQ17" s="15" t="str">
        <f>'4Camp Term 3'!AQ18</f>
        <v>correct</v>
      </c>
      <c r="AR17" s="15" t="str">
        <f>'4Camp Term 3'!AR18</f>
        <v>correct</v>
      </c>
      <c r="AS17" s="15" t="str">
        <f>'4Camp Term 3'!AS18</f>
        <v>correct</v>
      </c>
      <c r="AT17" s="15" t="str">
        <f>'4Camp Term 3'!AT18</f>
        <v>correct</v>
      </c>
      <c r="AU17" s="15" t="str">
        <f>'4Camp Term 3'!AU18</f>
        <v>correct</v>
      </c>
      <c r="AV17" s="15" t="str">
        <f>'4Camp Term 3'!AV18</f>
        <v>correct</v>
      </c>
      <c r="AW17" s="15" t="str">
        <f>'4Camp Term 3'!AW18</f>
        <v>correct</v>
      </c>
      <c r="AX17" s="15" t="str">
        <f>'4Camp Term 3'!AX18</f>
        <v>correct</v>
      </c>
      <c r="AY17" s="15" t="str">
        <f>'4Camp Term 3'!AY18</f>
        <v>correct</v>
      </c>
      <c r="AZ17" s="15" t="str">
        <f>'4Camp Term 3'!AZ18</f>
        <v>correct</v>
      </c>
      <c r="BA17" s="9">
        <f t="shared" si="0"/>
        <v>47</v>
      </c>
      <c r="BB17" s="41">
        <f t="shared" si="1"/>
        <v>0.94</v>
      </c>
    </row>
    <row r="18" spans="1:54" x14ac:dyDescent="0.25">
      <c r="A18" s="3" t="str">
        <f>'4Camp Term 3'!A19</f>
        <v>S11</v>
      </c>
      <c r="C18" s="15" t="str">
        <f>'4Camp Term 3'!C19</f>
        <v>correct</v>
      </c>
      <c r="D18" s="15" t="str">
        <f>'4Camp Term 3'!D19</f>
        <v>correct</v>
      </c>
      <c r="E18" s="15" t="str">
        <f>'4Camp Term 3'!E19</f>
        <v>correct</v>
      </c>
      <c r="F18" s="15" t="str">
        <f>'4Camp Term 3'!F19</f>
        <v>correct</v>
      </c>
      <c r="G18" s="15" t="str">
        <f>'4Camp Term 3'!G19</f>
        <v>correct</v>
      </c>
      <c r="H18" s="15" t="str">
        <f>'4Camp Term 3'!H19</f>
        <v>correct</v>
      </c>
      <c r="I18" s="15" t="str">
        <f>'4Camp Term 3'!I19</f>
        <v>correct</v>
      </c>
      <c r="J18" s="15" t="str">
        <f>'4Camp Term 3'!J19</f>
        <v>correct</v>
      </c>
      <c r="K18" s="15" t="str">
        <f>'4Camp Term 3'!K19</f>
        <v>correct</v>
      </c>
      <c r="L18" s="15" t="str">
        <f>'4Camp Term 3'!L19</f>
        <v>correct</v>
      </c>
      <c r="M18" s="15" t="str">
        <f>'4Camp Term 3'!M19</f>
        <v>correct</v>
      </c>
      <c r="N18" s="15" t="str">
        <f>'4Camp Term 3'!N19</f>
        <v>correct</v>
      </c>
      <c r="O18" s="15" t="str">
        <f>'4Camp Term 3'!O19</f>
        <v>correct</v>
      </c>
      <c r="P18" s="15" t="str">
        <f>'4Camp Term 3'!P19</f>
        <v>incorrect</v>
      </c>
      <c r="Q18" s="15" t="str">
        <f>'4Camp Term 3'!Q19</f>
        <v>correct</v>
      </c>
      <c r="R18" s="15" t="str">
        <f>'4Camp Term 3'!R19</f>
        <v>correct</v>
      </c>
      <c r="S18" s="15" t="str">
        <f>'4Camp Term 3'!S19</f>
        <v>correct</v>
      </c>
      <c r="T18" s="15" t="str">
        <f>'4Camp Term 3'!T19</f>
        <v>correct</v>
      </c>
      <c r="U18" s="15" t="str">
        <f>'4Camp Term 3'!U19</f>
        <v>correct</v>
      </c>
      <c r="V18" s="15" t="str">
        <f>'4Camp Term 3'!V19</f>
        <v>correct</v>
      </c>
      <c r="W18" s="15" t="str">
        <f>'4Camp Term 3'!W19</f>
        <v>correct</v>
      </c>
      <c r="X18" s="15" t="str">
        <f>'4Camp Term 3'!X19</f>
        <v>incorrect</v>
      </c>
      <c r="Y18" s="15" t="str">
        <f>'4Camp Term 3'!Y19</f>
        <v>correct</v>
      </c>
      <c r="Z18" s="15" t="str">
        <f>'4Camp Term 3'!Z19</f>
        <v>correct</v>
      </c>
      <c r="AA18" s="15" t="str">
        <f>'4Camp Term 3'!AA19</f>
        <v>correct</v>
      </c>
      <c r="AB18" s="15" t="str">
        <f>'4Camp Term 3'!AB19</f>
        <v>correct</v>
      </c>
      <c r="AC18" s="15" t="str">
        <f>'4Camp Term 3'!AC19</f>
        <v>correct</v>
      </c>
      <c r="AD18" s="15" t="str">
        <f>'4Camp Term 3'!AD19</f>
        <v>correct</v>
      </c>
      <c r="AE18" s="15" t="str">
        <f>'4Camp Term 3'!AE19</f>
        <v>correct</v>
      </c>
      <c r="AF18" s="15" t="str">
        <f>'4Camp Term 3'!AF19</f>
        <v>correct</v>
      </c>
      <c r="AG18" s="15" t="str">
        <f>'4Camp Term 3'!AG19</f>
        <v>correct</v>
      </c>
      <c r="AH18" s="15" t="str">
        <f>'4Camp Term 3'!AH19</f>
        <v>correct</v>
      </c>
      <c r="AI18" s="15" t="str">
        <f>'4Camp Term 3'!AI19</f>
        <v>correct</v>
      </c>
      <c r="AJ18" s="15" t="str">
        <f>'4Camp Term 3'!AJ19</f>
        <v>correct</v>
      </c>
      <c r="AK18" s="15" t="str">
        <f>'4Camp Term 3'!AK19</f>
        <v>correct</v>
      </c>
      <c r="AL18" s="15" t="str">
        <f>'4Camp Term 3'!AL19</f>
        <v>incorrect</v>
      </c>
      <c r="AM18" s="15" t="str">
        <f>'4Camp Term 3'!AM19</f>
        <v>correct</v>
      </c>
      <c r="AN18" s="15" t="str">
        <f>'4Camp Term 3'!AN19</f>
        <v>correct</v>
      </c>
      <c r="AO18" s="15" t="str">
        <f>'4Camp Term 3'!AO19</f>
        <v>incorrect</v>
      </c>
      <c r="AP18" s="15" t="str">
        <f>'4Camp Term 3'!AP19</f>
        <v>correct</v>
      </c>
      <c r="AQ18" s="15" t="str">
        <f>'4Camp Term 3'!AQ19</f>
        <v>correct</v>
      </c>
      <c r="AR18" s="15" t="str">
        <f>'4Camp Term 3'!AR19</f>
        <v>correct</v>
      </c>
      <c r="AS18" s="15" t="str">
        <f>'4Camp Term 3'!AS19</f>
        <v>correct</v>
      </c>
      <c r="AT18" s="15" t="str">
        <f>'4Camp Term 3'!AT19</f>
        <v>incorrect</v>
      </c>
      <c r="AU18" s="15" t="str">
        <f>'4Camp Term 3'!AU19</f>
        <v>incorrect</v>
      </c>
      <c r="AV18" s="15" t="str">
        <f>'4Camp Term 3'!AV19</f>
        <v>incorrect</v>
      </c>
      <c r="AW18" s="15" t="str">
        <f>'4Camp Term 3'!AW19</f>
        <v>correct</v>
      </c>
      <c r="AX18" s="15" t="str">
        <f>'4Camp Term 3'!AX19</f>
        <v>incorrect</v>
      </c>
      <c r="AY18" s="15" t="str">
        <f>'4Camp Term 3'!AY19</f>
        <v>correct</v>
      </c>
      <c r="AZ18" s="15" t="str">
        <f>'4Camp Term 3'!AZ19</f>
        <v>incorrect</v>
      </c>
      <c r="BA18" s="9">
        <f t="shared" si="0"/>
        <v>41</v>
      </c>
      <c r="BB18" s="41">
        <f t="shared" si="1"/>
        <v>0.82</v>
      </c>
    </row>
    <row r="19" spans="1:54" x14ac:dyDescent="0.25">
      <c r="A19" s="3" t="str">
        <f>'4Camp Term 3'!A20</f>
        <v>S12</v>
      </c>
      <c r="B19" t="s">
        <v>319</v>
      </c>
      <c r="C19" s="15" t="str">
        <f>'4 Camp'!C17</f>
        <v>correct</v>
      </c>
      <c r="D19" s="15" t="str">
        <f>'4 Camp'!D17</f>
        <v>correct</v>
      </c>
      <c r="E19" s="15" t="str">
        <f>'4 Camp'!E17</f>
        <v>correct</v>
      </c>
      <c r="F19" s="15" t="str">
        <f>'4 Camp'!F17</f>
        <v>correct</v>
      </c>
      <c r="G19" s="15" t="str">
        <f>'4 Camp'!G17</f>
        <v>correct</v>
      </c>
      <c r="H19" s="15" t="str">
        <f>'4 Camp'!H17</f>
        <v>incorrect</v>
      </c>
      <c r="I19" s="15" t="str">
        <f>'4 Camp'!I17</f>
        <v>correct</v>
      </c>
      <c r="J19" s="15" t="str">
        <f>'4 Camp'!J17</f>
        <v>correct</v>
      </c>
      <c r="K19" s="15" t="str">
        <f>'4 Camp'!K17</f>
        <v>correct</v>
      </c>
      <c r="L19" s="15" t="str">
        <f>'4 Camp'!L17</f>
        <v>correct</v>
      </c>
      <c r="M19" s="15" t="str">
        <f>'4 Camp'!M17</f>
        <v>correct</v>
      </c>
      <c r="N19" s="15" t="str">
        <f>'4 Camp'!N17</f>
        <v>correct</v>
      </c>
      <c r="O19" s="15" t="str">
        <f>'4 Camp'!O17</f>
        <v>correct</v>
      </c>
      <c r="P19" s="15" t="str">
        <f>'4 Camp'!P17</f>
        <v>incorrect</v>
      </c>
      <c r="Q19" s="15" t="str">
        <f>'4 Camp'!Q17</f>
        <v>correct</v>
      </c>
      <c r="R19" s="15" t="str">
        <f>'4 Camp'!R17</f>
        <v>correct</v>
      </c>
      <c r="S19" s="15" t="str">
        <f>'4 Camp'!S17</f>
        <v>correct</v>
      </c>
      <c r="T19" s="15" t="str">
        <f>'4 Camp'!T17</f>
        <v>incorrect</v>
      </c>
      <c r="U19" s="15" t="str">
        <f>'4 Camp'!U17</f>
        <v>correct</v>
      </c>
      <c r="V19" s="15" t="str">
        <f>'4 Camp'!V17</f>
        <v>incorrect</v>
      </c>
      <c r="W19" s="15" t="str">
        <f>'4 Camp'!W17</f>
        <v>incorrect</v>
      </c>
      <c r="X19" s="15" t="str">
        <f>'4 Camp'!X17</f>
        <v>incorrect</v>
      </c>
      <c r="Y19" s="15" t="str">
        <f>'4 Camp'!Y17</f>
        <v>correct</v>
      </c>
      <c r="Z19" s="15" t="str">
        <f>'4 Camp'!Z17</f>
        <v>correct</v>
      </c>
      <c r="AA19" s="15" t="str">
        <f>'4 Camp'!AA17</f>
        <v>correct</v>
      </c>
      <c r="AB19" s="15" t="str">
        <f>'4 Camp'!AB17</f>
        <v>incorrect</v>
      </c>
      <c r="AC19" s="15" t="str">
        <f>'4 Camp'!AC17</f>
        <v>correct</v>
      </c>
      <c r="AD19" s="15" t="str">
        <f>'4 Camp'!AD17</f>
        <v>Incorrect</v>
      </c>
      <c r="AE19" s="15" t="str">
        <f>'4 Camp'!AE17</f>
        <v>correct</v>
      </c>
      <c r="AF19" s="15" t="str">
        <f>'4 Camp'!AF17</f>
        <v>Incorrect</v>
      </c>
      <c r="AG19" s="15" t="str">
        <f>'4 Camp'!AG17</f>
        <v>incorrect</v>
      </c>
      <c r="AH19" s="15" t="str">
        <f>'4 Camp'!AH17</f>
        <v>correct</v>
      </c>
      <c r="AI19" s="15" t="str">
        <f>'4 Camp'!AI17</f>
        <v>correct</v>
      </c>
      <c r="AJ19" s="15" t="str">
        <f>'4 Camp'!AJ17</f>
        <v>incorrect</v>
      </c>
      <c r="AK19" s="15" t="str">
        <f>'4 Camp'!AK17</f>
        <v>incorrect</v>
      </c>
      <c r="AL19" s="15" t="str">
        <f>'4 Camp'!AL17</f>
        <v>incorrect</v>
      </c>
      <c r="AM19" s="15" t="str">
        <f>'4 Camp'!AM17</f>
        <v>incorrect</v>
      </c>
      <c r="AN19" s="15" t="str">
        <f>'4 Camp'!AN17</f>
        <v>incorrect</v>
      </c>
      <c r="AO19" s="15" t="str">
        <f>'4 Camp'!AO17</f>
        <v>correct</v>
      </c>
      <c r="AP19" s="15" t="str">
        <f>'4 Camp'!AP17</f>
        <v>correct</v>
      </c>
      <c r="AQ19" s="15" t="str">
        <f>'4 Camp'!AQ17</f>
        <v>incorrect</v>
      </c>
      <c r="AR19" s="15" t="str">
        <f>'4 Camp'!AR17</f>
        <v>incorrect</v>
      </c>
      <c r="AS19" s="15" t="str">
        <f>'4 Camp'!AS17</f>
        <v>incorrect</v>
      </c>
      <c r="AT19" s="15" t="str">
        <f>'4 Camp'!AT17</f>
        <v>incorrect</v>
      </c>
      <c r="AU19" s="15" t="str">
        <f>'4 Camp'!AU17</f>
        <v>incorrect</v>
      </c>
      <c r="AV19" s="15" t="str">
        <f>'4 Camp'!AV17</f>
        <v>incorrect</v>
      </c>
      <c r="AW19" s="15" t="str">
        <f>'4 Camp'!AW17</f>
        <v>incorrect</v>
      </c>
      <c r="AX19" s="15" t="str">
        <f>'4 Camp'!AX17</f>
        <v>incorrect</v>
      </c>
      <c r="AY19" s="15" t="str">
        <f>'4 Camp'!AY17</f>
        <v>incorrect</v>
      </c>
      <c r="AZ19" s="15" t="str">
        <f>'4 Camp'!AZ17</f>
        <v>incorrect</v>
      </c>
      <c r="BA19" s="9">
        <f t="shared" si="0"/>
        <v>25</v>
      </c>
      <c r="BB19" s="41">
        <f t="shared" si="1"/>
        <v>0.5</v>
      </c>
    </row>
    <row r="20" spans="1:54" x14ac:dyDescent="0.25">
      <c r="A20" s="3" t="str">
        <f>'4Camp Term 3'!A21</f>
        <v>Student F</v>
      </c>
      <c r="C20" s="15" t="str">
        <f>'4Camp Term 3'!C21</f>
        <v>correct</v>
      </c>
      <c r="D20" s="15" t="str">
        <f>'4Camp Term 3'!D21</f>
        <v>correct</v>
      </c>
      <c r="E20" s="15" t="str">
        <f>'4Camp Term 3'!E21</f>
        <v>correct</v>
      </c>
      <c r="F20" s="15" t="str">
        <f>'4Camp Term 3'!F21</f>
        <v>correct</v>
      </c>
      <c r="G20" s="15" t="str">
        <f>'4Camp Term 3'!G21</f>
        <v>correct</v>
      </c>
      <c r="H20" s="15" t="str">
        <f>'4Camp Term 3'!H21</f>
        <v>correct</v>
      </c>
      <c r="I20" s="15" t="str">
        <f>'4Camp Term 3'!I21</f>
        <v>correct</v>
      </c>
      <c r="J20" s="15" t="str">
        <f>'4Camp Term 3'!J21</f>
        <v>correct</v>
      </c>
      <c r="K20" s="15" t="str">
        <f>'4Camp Term 3'!K21</f>
        <v>incorrect</v>
      </c>
      <c r="L20" s="15" t="str">
        <f>'4Camp Term 3'!L21</f>
        <v>correct</v>
      </c>
      <c r="M20" s="15" t="str">
        <f>'4Camp Term 3'!M21</f>
        <v>correct</v>
      </c>
      <c r="N20" s="15" t="str">
        <f>'4Camp Term 3'!N21</f>
        <v>correct</v>
      </c>
      <c r="O20" s="15" t="str">
        <f>'4Camp Term 3'!O21</f>
        <v>correct</v>
      </c>
      <c r="P20" s="15" t="str">
        <f>'4Camp Term 3'!P21</f>
        <v>incorrect</v>
      </c>
      <c r="Q20" s="15" t="str">
        <f>'4Camp Term 3'!Q21</f>
        <v>correct</v>
      </c>
      <c r="R20" s="15" t="str">
        <f>'4Camp Term 3'!R21</f>
        <v>correct</v>
      </c>
      <c r="S20" s="15" t="str">
        <f>'4Camp Term 3'!S21</f>
        <v>incorrect</v>
      </c>
      <c r="T20" s="15" t="str">
        <f>'4Camp Term 3'!T21</f>
        <v>correct</v>
      </c>
      <c r="U20" s="15" t="str">
        <f>'4Camp Term 3'!U21</f>
        <v>correct</v>
      </c>
      <c r="V20" s="15" t="str">
        <f>'4Camp Term 3'!V21</f>
        <v>incorrect</v>
      </c>
      <c r="W20" s="15" t="str">
        <f>'4Camp Term 3'!W21</f>
        <v>incorrect</v>
      </c>
      <c r="X20" s="15" t="str">
        <f>'4Camp Term 3'!X21</f>
        <v>incorrect</v>
      </c>
      <c r="Y20" s="15" t="str">
        <f>'4Camp Term 3'!Y21</f>
        <v>correct</v>
      </c>
      <c r="Z20" s="15" t="str">
        <f>'4Camp Term 3'!Z21</f>
        <v>incorrect</v>
      </c>
      <c r="AA20" s="15" t="str">
        <f>'4Camp Term 3'!AA21</f>
        <v>incorrect</v>
      </c>
      <c r="AB20" s="15" t="str">
        <f>'4Camp Term 3'!AB21</f>
        <v>incorrect</v>
      </c>
      <c r="AC20" s="15" t="str">
        <f>'4Camp Term 3'!AC21</f>
        <v>incorrect</v>
      </c>
      <c r="AD20" s="15" t="str">
        <f>'4Camp Term 3'!AD21</f>
        <v>incorrect</v>
      </c>
      <c r="AE20" s="15" t="str">
        <f>'4Camp Term 3'!AE21</f>
        <v>incorrect</v>
      </c>
      <c r="AF20" s="15" t="str">
        <f>'4Camp Term 3'!AF21</f>
        <v>correct</v>
      </c>
      <c r="AG20" s="15" t="str">
        <f>'4Camp Term 3'!AG21</f>
        <v>incorrect</v>
      </c>
      <c r="AH20" s="15" t="str">
        <f>'4Camp Term 3'!AH21</f>
        <v>incorrect</v>
      </c>
      <c r="AI20" s="15" t="str">
        <f>'4Camp Term 3'!AI21</f>
        <v>incorrect</v>
      </c>
      <c r="AJ20" s="15" t="str">
        <f>'4Camp Term 3'!AJ21</f>
        <v>correct</v>
      </c>
      <c r="AK20" s="15" t="str">
        <f>'4Camp Term 3'!AK21</f>
        <v>incorrect</v>
      </c>
      <c r="AL20" s="15" t="str">
        <f>'4Camp Term 3'!AL21</f>
        <v>incorrect</v>
      </c>
      <c r="AM20" s="15" t="str">
        <f>'4Camp Term 3'!AM21</f>
        <v>incorrect</v>
      </c>
      <c r="AN20" s="15" t="str">
        <f>'4Camp Term 3'!AN21</f>
        <v>incorrect</v>
      </c>
      <c r="AO20" s="15" t="str">
        <f>'4Camp Term 3'!AO21</f>
        <v>incorrect</v>
      </c>
      <c r="AP20" s="15" t="str">
        <f>'4Camp Term 3'!AP21</f>
        <v>correct</v>
      </c>
      <c r="AQ20" s="15" t="str">
        <f>'4Camp Term 3'!AQ21</f>
        <v>incorrect</v>
      </c>
      <c r="AR20" s="15" t="str">
        <f>'4Camp Term 3'!AR21</f>
        <v>incorrect</v>
      </c>
      <c r="AS20" s="15" t="str">
        <f>'4Camp Term 3'!AS21</f>
        <v>incorrect</v>
      </c>
      <c r="AT20" s="15" t="str">
        <f>'4Camp Term 3'!AT21</f>
        <v>incorrect</v>
      </c>
      <c r="AU20" s="15" t="str">
        <f>'4Camp Term 3'!AU21</f>
        <v>incorrect</v>
      </c>
      <c r="AV20" s="15" t="str">
        <f>'4Camp Term 3'!AV21</f>
        <v>incorrect</v>
      </c>
      <c r="AW20" s="15" t="str">
        <f>'4Camp Term 3'!AW21</f>
        <v>incorrect</v>
      </c>
      <c r="AX20" s="15" t="str">
        <f>'4Camp Term 3'!AX21</f>
        <v>incorrect</v>
      </c>
      <c r="AY20" s="15" t="str">
        <f>'4Camp Term 3'!AY21</f>
        <v>incorrect</v>
      </c>
      <c r="AZ20" s="15" t="str">
        <f>'4Camp Term 3'!AZ21</f>
        <v>incorrect</v>
      </c>
      <c r="BA20" s="9">
        <f t="shared" si="0"/>
        <v>20</v>
      </c>
      <c r="BB20" s="41">
        <f t="shared" si="1"/>
        <v>0.4</v>
      </c>
    </row>
    <row r="21" spans="1:54" x14ac:dyDescent="0.25">
      <c r="A21" s="3" t="str">
        <f>'4Camp Term 3'!A22</f>
        <v>S13 (T2)</v>
      </c>
      <c r="C21" s="15" t="str">
        <f>'4Camp Term 3'!C22</f>
        <v>correct</v>
      </c>
      <c r="D21" s="15" t="str">
        <f>'4Camp Term 3'!D22</f>
        <v>correct</v>
      </c>
      <c r="E21" s="15" t="str">
        <f>'4Camp Term 3'!E22</f>
        <v>correct</v>
      </c>
      <c r="F21" s="15" t="str">
        <f>'4Camp Term 3'!F22</f>
        <v>correct</v>
      </c>
      <c r="G21" s="15" t="str">
        <f>'4Camp Term 3'!G22</f>
        <v>correct</v>
      </c>
      <c r="H21" s="15" t="str">
        <f>'4Camp Term 3'!H22</f>
        <v>incorrect</v>
      </c>
      <c r="I21" s="15" t="str">
        <f>'4Camp Term 3'!I22</f>
        <v>correct</v>
      </c>
      <c r="J21" s="15" t="str">
        <f>'4Camp Term 3'!J22</f>
        <v>correct</v>
      </c>
      <c r="K21" s="15" t="str">
        <f>'4Camp Term 3'!K22</f>
        <v>correct</v>
      </c>
      <c r="L21" s="15" t="str">
        <f>'4Camp Term 3'!L22</f>
        <v>correct</v>
      </c>
      <c r="M21" s="15" t="str">
        <f>'4Camp Term 3'!M22</f>
        <v>correct</v>
      </c>
      <c r="N21" s="15" t="str">
        <f>'4Camp Term 3'!N22</f>
        <v>correct</v>
      </c>
      <c r="O21" s="15" t="str">
        <f>'4Camp Term 3'!O22</f>
        <v>correct</v>
      </c>
      <c r="P21" s="15" t="str">
        <f>'4Camp Term 3'!P22</f>
        <v>incorrect</v>
      </c>
      <c r="Q21" s="15" t="str">
        <f>'4Camp Term 3'!Q22</f>
        <v>correct</v>
      </c>
      <c r="R21" s="15" t="str">
        <f>'4Camp Term 3'!R22</f>
        <v>correct</v>
      </c>
      <c r="S21" s="15" t="str">
        <f>'4Camp Term 3'!S22</f>
        <v>correct</v>
      </c>
      <c r="T21" s="15" t="str">
        <f>'4Camp Term 3'!T22</f>
        <v>incorrect</v>
      </c>
      <c r="U21" s="15" t="str">
        <f>'4Camp Term 3'!U22</f>
        <v>incorrect</v>
      </c>
      <c r="V21" s="15" t="str">
        <f>'4Camp Term 3'!V22</f>
        <v>incorrect</v>
      </c>
      <c r="W21" s="15" t="str">
        <f>'4Camp Term 3'!W22</f>
        <v>incorrect</v>
      </c>
      <c r="X21" s="15" t="str">
        <f>'4Camp Term 3'!X22</f>
        <v>incorrect</v>
      </c>
      <c r="Y21" s="15" t="str">
        <f>'4Camp Term 3'!Y22</f>
        <v>correct</v>
      </c>
      <c r="Z21" s="15" t="str">
        <f>'4Camp Term 3'!Z22</f>
        <v>correct</v>
      </c>
      <c r="AA21" s="15" t="str">
        <f>'4Camp Term 3'!AA22</f>
        <v>incorrect</v>
      </c>
      <c r="AB21" s="15" t="str">
        <f>'4Camp Term 3'!AB22</f>
        <v>correct</v>
      </c>
      <c r="AC21" s="15" t="str">
        <f>'4Camp Term 3'!AC22</f>
        <v>incorrect</v>
      </c>
      <c r="AD21" s="15" t="str">
        <f>'4Camp Term 3'!AD22</f>
        <v>correct</v>
      </c>
      <c r="AE21" s="15" t="str">
        <f>'4Camp Term 3'!AE22</f>
        <v>correct</v>
      </c>
      <c r="AF21" s="15" t="str">
        <f>'4Camp Term 3'!AF22</f>
        <v>Incorrect</v>
      </c>
      <c r="AG21" s="15" t="str">
        <f>'4Camp Term 3'!AG22</f>
        <v>incorrect</v>
      </c>
      <c r="AH21" s="15" t="str">
        <f>'4Camp Term 3'!AH22</f>
        <v>incorrect</v>
      </c>
      <c r="AI21" s="15" t="str">
        <f>'4Camp Term 3'!AI22</f>
        <v>correct</v>
      </c>
      <c r="AJ21" s="15" t="str">
        <f>'4Camp Term 3'!AJ22</f>
        <v>incorrect</v>
      </c>
      <c r="AK21" s="15" t="str">
        <f>'4Camp Term 3'!AK22</f>
        <v>incorrect</v>
      </c>
      <c r="AL21" s="15" t="str">
        <f>'4Camp Term 3'!AL22</f>
        <v>incorrect</v>
      </c>
      <c r="AM21" s="15" t="str">
        <f>'4Camp Term 3'!AM22</f>
        <v>incorrect</v>
      </c>
      <c r="AN21" s="15" t="str">
        <f>'4Camp Term 3'!AN22</f>
        <v>incorrect</v>
      </c>
      <c r="AO21" s="15" t="str">
        <f>'4Camp Term 3'!AO22</f>
        <v>incorrect</v>
      </c>
      <c r="AP21" s="15" t="str">
        <f>'4Camp Term 3'!AP22</f>
        <v>incorrect</v>
      </c>
      <c r="AQ21" s="15" t="str">
        <f>'4Camp Term 3'!AQ22</f>
        <v>incorrect</v>
      </c>
      <c r="AR21" s="15" t="str">
        <f>'4Camp Term 3'!AR22</f>
        <v>correct</v>
      </c>
      <c r="AS21" s="15" t="str">
        <f>'4Camp Term 3'!AS22</f>
        <v>incorrect</v>
      </c>
      <c r="AT21" s="15" t="str">
        <f>'4Camp Term 3'!AT22</f>
        <v>incorrect</v>
      </c>
      <c r="AU21" s="15" t="str">
        <f>'4Camp Term 3'!AU22</f>
        <v>incorrect</v>
      </c>
      <c r="AV21" s="15" t="str">
        <f>'4Camp Term 3'!AV22</f>
        <v>incorrect</v>
      </c>
      <c r="AW21" s="15" t="str">
        <f>'4Camp Term 3'!AW22</f>
        <v>incorrect</v>
      </c>
      <c r="AX21" s="15" t="str">
        <f>'4Camp Term 3'!AX22</f>
        <v>incorrect</v>
      </c>
      <c r="AY21" s="15" t="str">
        <f>'4Camp Term 3'!AY22</f>
        <v>incorrect</v>
      </c>
      <c r="AZ21" s="15" t="str">
        <f>'4Camp Term 3'!AZ22</f>
        <v>incorrect</v>
      </c>
      <c r="BA21" s="9">
        <f t="shared" si="0"/>
        <v>22</v>
      </c>
      <c r="BB21" s="41">
        <f t="shared" si="1"/>
        <v>0.44</v>
      </c>
    </row>
    <row r="22" spans="1:54" x14ac:dyDescent="0.25">
      <c r="A22" s="3" t="str">
        <f>'4Camp Term 3'!A23</f>
        <v>S14</v>
      </c>
      <c r="C22" s="15" t="str">
        <f>'4Camp Term 3'!C23</f>
        <v>correct</v>
      </c>
      <c r="D22" s="15" t="str">
        <f>'4Camp Term 3'!D23</f>
        <v>correct</v>
      </c>
      <c r="E22" s="15" t="str">
        <f>'4Camp Term 3'!E23</f>
        <v>correct</v>
      </c>
      <c r="F22" s="15" t="str">
        <f>'4Camp Term 3'!F23</f>
        <v>correct</v>
      </c>
      <c r="G22" s="15" t="str">
        <f>'4Camp Term 3'!G23</f>
        <v>correct</v>
      </c>
      <c r="H22" s="15" t="str">
        <f>'4Camp Term 3'!H23</f>
        <v>correct</v>
      </c>
      <c r="I22" s="15" t="str">
        <f>'4Camp Term 3'!I23</f>
        <v>correct</v>
      </c>
      <c r="J22" s="15" t="str">
        <f>'4Camp Term 3'!J23</f>
        <v>correct</v>
      </c>
      <c r="K22" s="15" t="str">
        <f>'4Camp Term 3'!K23</f>
        <v>correct</v>
      </c>
      <c r="L22" s="15" t="str">
        <f>'4Camp Term 3'!L23</f>
        <v>correct</v>
      </c>
      <c r="M22" s="15" t="str">
        <f>'4Camp Term 3'!M23</f>
        <v>correct</v>
      </c>
      <c r="N22" s="15" t="str">
        <f>'4Camp Term 3'!N23</f>
        <v>correct</v>
      </c>
      <c r="O22" s="15" t="str">
        <f>'4Camp Term 3'!O23</f>
        <v>correct</v>
      </c>
      <c r="P22" s="15" t="str">
        <f>'4Camp Term 3'!P23</f>
        <v>correct</v>
      </c>
      <c r="Q22" s="15" t="str">
        <f>'4Camp Term 3'!Q23</f>
        <v>correct</v>
      </c>
      <c r="R22" s="15" t="str">
        <f>'4Camp Term 3'!R23</f>
        <v>correct</v>
      </c>
      <c r="S22" s="15" t="str">
        <f>'4Camp Term 3'!S23</f>
        <v>correct</v>
      </c>
      <c r="T22" s="15" t="str">
        <f>'4Camp Term 3'!T23</f>
        <v>correct</v>
      </c>
      <c r="U22" s="15" t="str">
        <f>'4Camp Term 3'!U23</f>
        <v>correct</v>
      </c>
      <c r="V22" s="15" t="str">
        <f>'4Camp Term 3'!V23</f>
        <v>correct</v>
      </c>
      <c r="W22" s="15" t="str">
        <f>'4Camp Term 3'!W23</f>
        <v>correct</v>
      </c>
      <c r="X22" s="15" t="str">
        <f>'4Camp Term 3'!X23</f>
        <v>correct</v>
      </c>
      <c r="Y22" s="15" t="str">
        <f>'4Camp Term 3'!Y23</f>
        <v>correct</v>
      </c>
      <c r="Z22" s="15" t="str">
        <f>'4Camp Term 3'!Z23</f>
        <v>correct</v>
      </c>
      <c r="AA22" s="15" t="str">
        <f>'4Camp Term 3'!AA23</f>
        <v>correct</v>
      </c>
      <c r="AB22" s="15" t="str">
        <f>'4Camp Term 3'!AB23</f>
        <v>correct</v>
      </c>
      <c r="AC22" s="15" t="str">
        <f>'4Camp Term 3'!AC23</f>
        <v>correct</v>
      </c>
      <c r="AD22" s="15" t="str">
        <f>'4Camp Term 3'!AD23</f>
        <v>correct</v>
      </c>
      <c r="AE22" s="15" t="str">
        <f>'4Camp Term 3'!AE23</f>
        <v>correct</v>
      </c>
      <c r="AF22" s="15" t="str">
        <f>'4Camp Term 3'!AF23</f>
        <v>incorrect</v>
      </c>
      <c r="AG22" s="15" t="str">
        <f>'4Camp Term 3'!AG23</f>
        <v>correct</v>
      </c>
      <c r="AH22" s="15" t="str">
        <f>'4Camp Term 3'!AH23</f>
        <v>correct</v>
      </c>
      <c r="AI22" s="15" t="str">
        <f>'4Camp Term 3'!AI23</f>
        <v>correct</v>
      </c>
      <c r="AJ22" s="15" t="str">
        <f>'4Camp Term 3'!AJ23</f>
        <v>correct</v>
      </c>
      <c r="AK22" s="15" t="str">
        <f>'4Camp Term 3'!AK23</f>
        <v>correct</v>
      </c>
      <c r="AL22" s="15" t="str">
        <f>'4Camp Term 3'!AL23</f>
        <v>correct</v>
      </c>
      <c r="AM22" s="15" t="str">
        <f>'4Camp Term 3'!AM23</f>
        <v>correct</v>
      </c>
      <c r="AN22" s="15" t="str">
        <f>'4Camp Term 3'!AN23</f>
        <v>correct</v>
      </c>
      <c r="AO22" s="15" t="str">
        <f>'4Camp Term 3'!AO23</f>
        <v>incorrect</v>
      </c>
      <c r="AP22" s="15" t="str">
        <f>'4Camp Term 3'!AP23</f>
        <v>correct</v>
      </c>
      <c r="AQ22" s="15" t="str">
        <f>'4Camp Term 3'!AQ23</f>
        <v>incorrect</v>
      </c>
      <c r="AR22" s="15" t="str">
        <f>'4Camp Term 3'!AR23</f>
        <v>incorrect</v>
      </c>
      <c r="AS22" s="15" t="str">
        <f>'4Camp Term 3'!AS23</f>
        <v>correct</v>
      </c>
      <c r="AT22" s="15" t="str">
        <f>'4Camp Term 3'!AT23</f>
        <v>incorrect</v>
      </c>
      <c r="AU22" s="15" t="str">
        <f>'4Camp Term 3'!AU23</f>
        <v>incorrect</v>
      </c>
      <c r="AV22" s="15" t="str">
        <f>'4Camp Term 3'!AV23</f>
        <v>correct</v>
      </c>
      <c r="AW22" s="15" t="str">
        <f>'4Camp Term 3'!AW23</f>
        <v>correct</v>
      </c>
      <c r="AX22" s="15" t="str">
        <f>'4Camp Term 3'!AX23</f>
        <v>incorrect</v>
      </c>
      <c r="AY22" s="15" t="str">
        <f>'4Camp Term 3'!AY23</f>
        <v>correct</v>
      </c>
      <c r="AZ22" s="15" t="str">
        <f>'4Camp Term 3'!AZ23</f>
        <v>incorrect</v>
      </c>
      <c r="BA22" s="9">
        <f t="shared" si="0"/>
        <v>42</v>
      </c>
      <c r="BB22" s="41">
        <f t="shared" si="1"/>
        <v>0.84</v>
      </c>
    </row>
    <row r="23" spans="1:54" x14ac:dyDescent="0.25">
      <c r="A23" s="3" t="str">
        <f>'4Camp Term 3'!A24</f>
        <v>Student D (T1)</v>
      </c>
      <c r="B23" t="s">
        <v>319</v>
      </c>
      <c r="C23" s="15" t="str">
        <f>'4 Camp'!C21</f>
        <v>correct</v>
      </c>
      <c r="D23" s="15" t="str">
        <f>'4 Camp'!D21</f>
        <v>correct</v>
      </c>
      <c r="E23" s="15" t="str">
        <f>'4 Camp'!E21</f>
        <v>correct</v>
      </c>
      <c r="F23" s="15" t="str">
        <f>'4 Camp'!F21</f>
        <v>correct</v>
      </c>
      <c r="G23" s="15" t="str">
        <f>'4 Camp'!G21</f>
        <v>correct</v>
      </c>
      <c r="H23" s="15" t="str">
        <f>'4 Camp'!H21</f>
        <v>correct</v>
      </c>
      <c r="I23" s="15" t="str">
        <f>'4 Camp'!I21</f>
        <v>correct</v>
      </c>
      <c r="J23" s="15" t="str">
        <f>'4 Camp'!J21</f>
        <v>correct</v>
      </c>
      <c r="K23" s="15" t="str">
        <f>'4 Camp'!K21</f>
        <v>correct</v>
      </c>
      <c r="L23" s="15" t="str">
        <f>'4 Camp'!L21</f>
        <v>correct</v>
      </c>
      <c r="M23" s="15" t="str">
        <f>'4 Camp'!M21</f>
        <v>correct</v>
      </c>
      <c r="N23" s="15" t="str">
        <f>'4 Camp'!N21</f>
        <v>incorrect</v>
      </c>
      <c r="O23" s="15" t="str">
        <f>'4 Camp'!O21</f>
        <v>correct</v>
      </c>
      <c r="P23" s="15" t="str">
        <f>'4 Camp'!P21</f>
        <v>correct</v>
      </c>
      <c r="Q23" s="15" t="str">
        <f>'4 Camp'!Q21</f>
        <v>correct</v>
      </c>
      <c r="R23" s="15" t="str">
        <f>'4 Camp'!R21</f>
        <v>correct</v>
      </c>
      <c r="S23" s="15" t="str">
        <f>'4 Camp'!S21</f>
        <v>correct</v>
      </c>
      <c r="T23" s="15" t="str">
        <f>'4 Camp'!T21</f>
        <v>correct</v>
      </c>
      <c r="U23" s="15" t="str">
        <f>'4 Camp'!U21</f>
        <v>incorrect</v>
      </c>
      <c r="V23" s="15" t="str">
        <f>'4 Camp'!V21</f>
        <v>correct</v>
      </c>
      <c r="W23" s="15" t="str">
        <f>'4 Camp'!W21</f>
        <v>incorrect</v>
      </c>
      <c r="X23" s="15" t="str">
        <f>'4 Camp'!X21</f>
        <v>incorrect</v>
      </c>
      <c r="Y23" s="15" t="str">
        <f>'4 Camp'!Y21</f>
        <v>correct</v>
      </c>
      <c r="Z23" s="15" t="str">
        <f>'4 Camp'!Z21</f>
        <v>correct</v>
      </c>
      <c r="AA23" s="15" t="str">
        <f>'4 Camp'!AA21</f>
        <v>correct</v>
      </c>
      <c r="AB23" s="15" t="str">
        <f>'4 Camp'!AB21</f>
        <v>correct</v>
      </c>
      <c r="AC23" s="15" t="str">
        <f>'4 Camp'!AC21</f>
        <v>correct</v>
      </c>
      <c r="AD23" s="15" t="str">
        <f>'4 Camp'!AD21</f>
        <v>Incorrect</v>
      </c>
      <c r="AE23" s="15" t="str">
        <f>'4 Camp'!AE21</f>
        <v>Incorrect</v>
      </c>
      <c r="AF23" s="15" t="str">
        <f>'4 Camp'!AF21</f>
        <v>Incorrect</v>
      </c>
      <c r="AG23" s="15" t="str">
        <f>'4 Camp'!AG21</f>
        <v>incorrect</v>
      </c>
      <c r="AH23" s="15" t="str">
        <f>'4 Camp'!AH21</f>
        <v>incorrect</v>
      </c>
      <c r="AI23" s="15" t="str">
        <f>'4 Camp'!AI21</f>
        <v>incorrect</v>
      </c>
      <c r="AJ23" s="15" t="str">
        <f>'4 Camp'!AJ21</f>
        <v>incorrect</v>
      </c>
      <c r="AK23" s="15" t="str">
        <f>'4 Camp'!AK21</f>
        <v>correct</v>
      </c>
      <c r="AL23" s="15" t="str">
        <f>'4 Camp'!AL21</f>
        <v>incorrect</v>
      </c>
      <c r="AM23" s="15" t="str">
        <f>'4 Camp'!AM21</f>
        <v>incorrect</v>
      </c>
      <c r="AN23" s="15" t="str">
        <f>'4 Camp'!AN21</f>
        <v>incorrect</v>
      </c>
      <c r="AO23" s="15" t="str">
        <f>'4 Camp'!AO21</f>
        <v>incorrect</v>
      </c>
      <c r="AP23" s="15" t="str">
        <f>'4 Camp'!AP21</f>
        <v>correct</v>
      </c>
      <c r="AQ23" s="15" t="str">
        <f>'4 Camp'!AQ21</f>
        <v>incorrect</v>
      </c>
      <c r="AR23" s="15" t="str">
        <f>'4 Camp'!AR21</f>
        <v>incorrect</v>
      </c>
      <c r="AS23" s="15" t="str">
        <f>'4 Camp'!AS21</f>
        <v>incorrect</v>
      </c>
      <c r="AT23" s="15" t="str">
        <f>'4 Camp'!AT21</f>
        <v>correct</v>
      </c>
      <c r="AU23" s="15" t="str">
        <f>'4 Camp'!AU21</f>
        <v>incorrect</v>
      </c>
      <c r="AV23" s="15" t="str">
        <f>'4 Camp'!AV21</f>
        <v>incorrect</v>
      </c>
      <c r="AW23" s="15" t="str">
        <f>'4 Camp'!AW21</f>
        <v>incorrect</v>
      </c>
      <c r="AX23" s="15" t="str">
        <f>'4 Camp'!AX21</f>
        <v>incorrect</v>
      </c>
      <c r="AY23" s="15" t="str">
        <f>'4 Camp'!AY21</f>
        <v>incorrect</v>
      </c>
      <c r="AZ23" s="15" t="str">
        <f>'4 Camp'!AZ21</f>
        <v>incorrect</v>
      </c>
      <c r="BA23" s="9">
        <f t="shared" si="0"/>
        <v>26</v>
      </c>
      <c r="BB23" s="41">
        <f t="shared" si="1"/>
        <v>0.52</v>
      </c>
    </row>
    <row r="24" spans="1:54" x14ac:dyDescent="0.25">
      <c r="A24" s="3" t="str">
        <f>'4Camp Term 3'!A25</f>
        <v>Student E (T1)</v>
      </c>
      <c r="C24" s="15" t="str">
        <f>'4Camp Term 3'!C25</f>
        <v>correct</v>
      </c>
      <c r="D24" s="15" t="str">
        <f>'4Camp Term 3'!D25</f>
        <v>correct</v>
      </c>
      <c r="E24" s="15" t="str">
        <f>'4Camp Term 3'!E25</f>
        <v>incorrect</v>
      </c>
      <c r="F24" s="15" t="str">
        <f>'4Camp Term 3'!F25</f>
        <v>correct</v>
      </c>
      <c r="G24" s="15" t="str">
        <f>'4Camp Term 3'!G25</f>
        <v>correct</v>
      </c>
      <c r="H24" s="15" t="str">
        <f>'4Camp Term 3'!H25</f>
        <v>incorrect</v>
      </c>
      <c r="I24" s="15" t="str">
        <f>'4Camp Term 3'!I25</f>
        <v>correct</v>
      </c>
      <c r="J24" s="15" t="str">
        <f>'4Camp Term 3'!J25</f>
        <v>correct</v>
      </c>
      <c r="K24" s="15" t="str">
        <f>'4Camp Term 3'!K25</f>
        <v>correct</v>
      </c>
      <c r="L24" s="15" t="str">
        <f>'4Camp Term 3'!L25</f>
        <v>incorrect</v>
      </c>
      <c r="M24" s="15" t="str">
        <f>'4Camp Term 3'!M25</f>
        <v>correct</v>
      </c>
      <c r="N24" s="15" t="str">
        <f>'4Camp Term 3'!N25</f>
        <v>correct</v>
      </c>
      <c r="O24" s="15" t="str">
        <f>'4Camp Term 3'!O25</f>
        <v>incorrect</v>
      </c>
      <c r="P24" s="15" t="str">
        <f>'4Camp Term 3'!P25</f>
        <v>incorrect</v>
      </c>
      <c r="Q24" s="15" t="str">
        <f>'4Camp Term 3'!Q25</f>
        <v>incorrect</v>
      </c>
      <c r="R24" s="15" t="str">
        <f>'4Camp Term 3'!R25</f>
        <v>correct</v>
      </c>
      <c r="S24" s="15" t="str">
        <f>'4Camp Term 3'!S25</f>
        <v>correct</v>
      </c>
      <c r="T24" s="15" t="str">
        <f>'4Camp Term 3'!T25</f>
        <v>correct</v>
      </c>
      <c r="U24" s="15" t="str">
        <f>'4Camp Term 3'!U25</f>
        <v>incorrect</v>
      </c>
      <c r="V24" s="15" t="str">
        <f>'4Camp Term 3'!V25</f>
        <v>incorrect</v>
      </c>
      <c r="W24" s="15" t="str">
        <f>'4Camp Term 3'!W25</f>
        <v>incorrect</v>
      </c>
      <c r="X24" s="15" t="str">
        <f>'4Camp Term 3'!X25</f>
        <v>incorrect</v>
      </c>
      <c r="Y24" s="15" t="str">
        <f>'4Camp Term 3'!Y25</f>
        <v>correct</v>
      </c>
      <c r="Z24" s="15" t="str">
        <f>'4Camp Term 3'!Z25</f>
        <v>incorrect</v>
      </c>
      <c r="AA24" s="15" t="str">
        <f>'4Camp Term 3'!AA25</f>
        <v>correct</v>
      </c>
      <c r="AB24" s="15" t="str">
        <f>'4Camp Term 3'!AB25</f>
        <v>incorrect</v>
      </c>
      <c r="AC24" s="15" t="str">
        <f>'4Camp Term 3'!AC25</f>
        <v>correct</v>
      </c>
      <c r="AD24" s="15" t="str">
        <f>'4Camp Term 3'!AD25</f>
        <v>Incorrect</v>
      </c>
      <c r="AE24" s="15" t="str">
        <f>'4Camp Term 3'!AE25</f>
        <v>Incorrect</v>
      </c>
      <c r="AF24" s="15" t="str">
        <f>'4Camp Term 3'!AF25</f>
        <v>Incorrect</v>
      </c>
      <c r="AG24" s="15" t="str">
        <f>'4Camp Term 3'!AG25</f>
        <v>incorrect</v>
      </c>
      <c r="AH24" s="15" t="str">
        <f>'4Camp Term 3'!AH25</f>
        <v>incorrect</v>
      </c>
      <c r="AI24" s="15" t="str">
        <f>'4Camp Term 3'!AI25</f>
        <v>incorrect</v>
      </c>
      <c r="AJ24" s="15" t="str">
        <f>'4Camp Term 3'!AJ25</f>
        <v>incorrect</v>
      </c>
      <c r="AK24" s="15" t="str">
        <f>'4Camp Term 3'!AK25</f>
        <v>incorrect</v>
      </c>
      <c r="AL24" s="15" t="str">
        <f>'4Camp Term 3'!AL25</f>
        <v>incorrect</v>
      </c>
      <c r="AM24" s="15" t="str">
        <f>'4Camp Term 3'!AM25</f>
        <v>incorrect</v>
      </c>
      <c r="AN24" s="15" t="str">
        <f>'4Camp Term 3'!AN25</f>
        <v>incorrect</v>
      </c>
      <c r="AO24" s="15" t="str">
        <f>'4Camp Term 3'!AO25</f>
        <v>incorrect</v>
      </c>
      <c r="AP24" s="15" t="str">
        <f>'4Camp Term 3'!AP25</f>
        <v>incorrect</v>
      </c>
      <c r="AQ24" s="15" t="str">
        <f>'4Camp Term 3'!AQ25</f>
        <v>incorrect</v>
      </c>
      <c r="AR24" s="15" t="str">
        <f>'4Camp Term 3'!AR25</f>
        <v>incorrect</v>
      </c>
      <c r="AS24" s="15" t="str">
        <f>'4Camp Term 3'!AS25</f>
        <v>incorrect</v>
      </c>
      <c r="AT24" s="15" t="str">
        <f>'4Camp Term 3'!AT25</f>
        <v>incorrect</v>
      </c>
      <c r="AU24" s="15" t="str">
        <f>'4Camp Term 3'!AU25</f>
        <v>incorrect</v>
      </c>
      <c r="AV24" s="15" t="str">
        <f>'4Camp Term 3'!AV25</f>
        <v>incorrect</v>
      </c>
      <c r="AW24" s="15" t="str">
        <f>'4Camp Term 3'!AW25</f>
        <v>incorrect</v>
      </c>
      <c r="AX24" s="15" t="str">
        <f>'4Camp Term 3'!AX25</f>
        <v>incorrect</v>
      </c>
      <c r="AY24" s="15" t="str">
        <f>'4Camp Term 3'!AY25</f>
        <v>incorrect</v>
      </c>
      <c r="AZ24" s="15" t="str">
        <f>'4Camp Term 3'!AZ25</f>
        <v>incorrect</v>
      </c>
      <c r="BA24" s="9">
        <f t="shared" si="0"/>
        <v>15</v>
      </c>
      <c r="BB24" s="41">
        <f t="shared" si="1"/>
        <v>0.3</v>
      </c>
    </row>
    <row r="25" spans="1:54" x14ac:dyDescent="0.25">
      <c r="A25" s="3" t="str">
        <f>'4Camp Term 3'!A26</f>
        <v>S15</v>
      </c>
      <c r="C25" s="15" t="str">
        <f>'4Camp Term 3'!C26</f>
        <v>correct</v>
      </c>
      <c r="D25" s="15" t="str">
        <f>'4Camp Term 3'!D26</f>
        <v>correct</v>
      </c>
      <c r="E25" s="15" t="str">
        <f>'4Camp Term 3'!E26</f>
        <v>correct</v>
      </c>
      <c r="F25" s="15" t="str">
        <f>'4Camp Term 3'!F26</f>
        <v>correct</v>
      </c>
      <c r="G25" s="15" t="str">
        <f>'4Camp Term 3'!G26</f>
        <v>correct</v>
      </c>
      <c r="H25" s="15" t="str">
        <f>'4Camp Term 3'!H26</f>
        <v>correct</v>
      </c>
      <c r="I25" s="15" t="str">
        <f>'4Camp Term 3'!I26</f>
        <v>correct</v>
      </c>
      <c r="J25" s="15" t="str">
        <f>'4Camp Term 3'!J26</f>
        <v>correct</v>
      </c>
      <c r="K25" s="15" t="str">
        <f>'4Camp Term 3'!K26</f>
        <v>incorrect</v>
      </c>
      <c r="L25" s="15" t="str">
        <f>'4Camp Term 3'!L26</f>
        <v>correct</v>
      </c>
      <c r="M25" s="15" t="str">
        <f>'4Camp Term 3'!M26</f>
        <v>correct</v>
      </c>
      <c r="N25" s="15" t="str">
        <f>'4Camp Term 3'!N26</f>
        <v>correct</v>
      </c>
      <c r="O25" s="15" t="str">
        <f>'4Camp Term 3'!O26</f>
        <v>correct</v>
      </c>
      <c r="P25" s="15" t="str">
        <f>'4Camp Term 3'!P26</f>
        <v>incorrect</v>
      </c>
      <c r="Q25" s="15" t="str">
        <f>'4Camp Term 3'!Q26</f>
        <v>correct</v>
      </c>
      <c r="R25" s="15" t="str">
        <f>'4Camp Term 3'!R26</f>
        <v>correct</v>
      </c>
      <c r="S25" s="15" t="str">
        <f>'4Camp Term 3'!S26</f>
        <v>correct</v>
      </c>
      <c r="T25" s="15" t="str">
        <f>'4Camp Term 3'!T26</f>
        <v>correct</v>
      </c>
      <c r="U25" s="15" t="str">
        <f>'4Camp Term 3'!U26</f>
        <v>correct</v>
      </c>
      <c r="V25" s="15" t="str">
        <f>'4Camp Term 3'!V26</f>
        <v>correct</v>
      </c>
      <c r="W25" s="15" t="str">
        <f>'4Camp Term 3'!W26</f>
        <v>correct</v>
      </c>
      <c r="X25" s="15" t="str">
        <f>'4Camp Term 3'!X26</f>
        <v>incorrect</v>
      </c>
      <c r="Y25" s="15" t="str">
        <f>'4Camp Term 3'!Y26</f>
        <v>correct</v>
      </c>
      <c r="Z25" s="15" t="str">
        <f>'4Camp Term 3'!Z26</f>
        <v>correct</v>
      </c>
      <c r="AA25" s="15" t="str">
        <f>'4Camp Term 3'!AA26</f>
        <v>correct</v>
      </c>
      <c r="AB25" s="15" t="str">
        <f>'4Camp Term 3'!AB26</f>
        <v>correct</v>
      </c>
      <c r="AC25" s="15" t="str">
        <f>'4Camp Term 3'!AC26</f>
        <v>correct</v>
      </c>
      <c r="AD25" s="15" t="str">
        <f>'4Camp Term 3'!AD26</f>
        <v>correct</v>
      </c>
      <c r="AE25" s="15" t="str">
        <f>'4Camp Term 3'!AE26</f>
        <v>correct</v>
      </c>
      <c r="AF25" s="15" t="str">
        <f>'4Camp Term 3'!AF26</f>
        <v>correct</v>
      </c>
      <c r="AG25" s="15" t="str">
        <f>'4Camp Term 3'!AG26</f>
        <v>incorrect</v>
      </c>
      <c r="AH25" s="15" t="str">
        <f>'4Camp Term 3'!AH26</f>
        <v>correct</v>
      </c>
      <c r="AI25" s="15" t="str">
        <f>'4Camp Term 3'!AI26</f>
        <v>incorrect</v>
      </c>
      <c r="AJ25" s="15" t="str">
        <f>'4Camp Term 3'!AJ26</f>
        <v>correct</v>
      </c>
      <c r="AK25" s="15" t="str">
        <f>'4Camp Term 3'!AK26</f>
        <v>incorrect</v>
      </c>
      <c r="AL25" s="15" t="str">
        <f>'4Camp Term 3'!AL26</f>
        <v>incorrect</v>
      </c>
      <c r="AM25" s="15" t="str">
        <f>'4Camp Term 3'!AM26</f>
        <v>incorrect</v>
      </c>
      <c r="AN25" s="15" t="str">
        <f>'4Camp Term 3'!AN26</f>
        <v>correct</v>
      </c>
      <c r="AO25" s="15" t="str">
        <f>'4Camp Term 3'!AO26</f>
        <v>incorrect</v>
      </c>
      <c r="AP25" s="15" t="str">
        <f>'4Camp Term 3'!AP26</f>
        <v>correct</v>
      </c>
      <c r="AQ25" s="15" t="str">
        <f>'4Camp Term 3'!AQ26</f>
        <v>incorrect</v>
      </c>
      <c r="AR25" s="15" t="str">
        <f>'4Camp Term 3'!AR26</f>
        <v>incorrect</v>
      </c>
      <c r="AS25" s="15" t="str">
        <f>'4Camp Term 3'!AS26</f>
        <v>correct</v>
      </c>
      <c r="AT25" s="15" t="str">
        <f>'4Camp Term 3'!AT26</f>
        <v>incorrect</v>
      </c>
      <c r="AU25" s="15" t="str">
        <f>'4Camp Term 3'!AU26</f>
        <v>incorrect</v>
      </c>
      <c r="AV25" s="15" t="str">
        <f>'4Camp Term 3'!AV26</f>
        <v>incorrect</v>
      </c>
      <c r="AW25" s="15" t="str">
        <f>'4Camp Term 3'!AW26</f>
        <v>incorrect</v>
      </c>
      <c r="AX25" s="15" t="str">
        <f>'4Camp Term 3'!AX26</f>
        <v>incorrect</v>
      </c>
      <c r="AY25" s="15" t="str">
        <f>'4Camp Term 3'!AY26</f>
        <v>incorrect</v>
      </c>
      <c r="AZ25" s="15" t="str">
        <f>'4Camp Term 3'!AZ26</f>
        <v>incorrect</v>
      </c>
      <c r="BA25" s="9">
        <f t="shared" si="0"/>
        <v>32</v>
      </c>
      <c r="BB25" s="41">
        <f t="shared" si="1"/>
        <v>0.64</v>
      </c>
    </row>
    <row r="26" spans="1:54" x14ac:dyDescent="0.25">
      <c r="A26" s="3" t="str">
        <f>'4Camp Term 3'!A27</f>
        <v>S16 (T1)</v>
      </c>
      <c r="C26" s="15" t="str">
        <f>'4Camp Term 3'!C27</f>
        <v>correct</v>
      </c>
      <c r="D26" s="15" t="str">
        <f>'4Camp Term 3'!D27</f>
        <v>correct</v>
      </c>
      <c r="E26" s="15" t="str">
        <f>'4Camp Term 3'!E27</f>
        <v>correct</v>
      </c>
      <c r="F26" s="15" t="str">
        <f>'4Camp Term 3'!F27</f>
        <v>correct</v>
      </c>
      <c r="G26" s="15" t="str">
        <f>'4Camp Term 3'!G27</f>
        <v>correct</v>
      </c>
      <c r="H26" s="15" t="str">
        <f>'4Camp Term 3'!H27</f>
        <v>correct</v>
      </c>
      <c r="I26" s="15" t="str">
        <f>'4Camp Term 3'!I27</f>
        <v>correct</v>
      </c>
      <c r="J26" s="15" t="str">
        <f>'4Camp Term 3'!J27</f>
        <v>correct</v>
      </c>
      <c r="K26" s="15" t="str">
        <f>'4Camp Term 3'!K27</f>
        <v>correct</v>
      </c>
      <c r="L26" s="15" t="str">
        <f>'4Camp Term 3'!L27</f>
        <v>correct</v>
      </c>
      <c r="M26" s="15" t="str">
        <f>'4Camp Term 3'!M27</f>
        <v>correct</v>
      </c>
      <c r="N26" s="15" t="str">
        <f>'4Camp Term 3'!N27</f>
        <v>correct</v>
      </c>
      <c r="O26" s="15" t="str">
        <f>'4Camp Term 3'!O27</f>
        <v>correct</v>
      </c>
      <c r="P26" s="15" t="str">
        <f>'4Camp Term 3'!P27</f>
        <v>incorrect</v>
      </c>
      <c r="Q26" s="15" t="str">
        <f>'4Camp Term 3'!Q27</f>
        <v>correct</v>
      </c>
      <c r="R26" s="15" t="str">
        <f>'4Camp Term 3'!R27</f>
        <v>correct</v>
      </c>
      <c r="S26" s="15" t="str">
        <f>'4Camp Term 3'!S27</f>
        <v>correct</v>
      </c>
      <c r="T26" s="15" t="str">
        <f>'4Camp Term 3'!T27</f>
        <v>correct</v>
      </c>
      <c r="U26" s="15" t="str">
        <f>'4Camp Term 3'!U27</f>
        <v>correct</v>
      </c>
      <c r="V26" s="15" t="str">
        <f>'4Camp Term 3'!V27</f>
        <v>correct</v>
      </c>
      <c r="W26" s="15" t="str">
        <f>'4Camp Term 3'!W27</f>
        <v>correct</v>
      </c>
      <c r="X26" s="15" t="str">
        <f>'4Camp Term 3'!X27</f>
        <v>incorrect</v>
      </c>
      <c r="Y26" s="15" t="str">
        <f>'4Camp Term 3'!Y27</f>
        <v>correct</v>
      </c>
      <c r="Z26" s="15" t="str">
        <f>'4Camp Term 3'!Z27</f>
        <v>correct</v>
      </c>
      <c r="AA26" s="15" t="str">
        <f>'4Camp Term 3'!AA27</f>
        <v>correct</v>
      </c>
      <c r="AB26" s="15" t="str">
        <f>'4Camp Term 3'!AB27</f>
        <v>correct</v>
      </c>
      <c r="AC26" s="15" t="str">
        <f>'4Camp Term 3'!AC27</f>
        <v>incorrect</v>
      </c>
      <c r="AD26" s="15" t="str">
        <f>'4Camp Term 3'!AD27</f>
        <v>correct</v>
      </c>
      <c r="AE26" s="15" t="str">
        <f>'4Camp Term 3'!AE27</f>
        <v>correct</v>
      </c>
      <c r="AF26" s="15" t="str">
        <f>'4Camp Term 3'!AF27</f>
        <v>correct</v>
      </c>
      <c r="AG26" s="15" t="str">
        <f>'4Camp Term 3'!AG27</f>
        <v>correct</v>
      </c>
      <c r="AH26" s="15" t="str">
        <f>'4Camp Term 3'!AH27</f>
        <v>correct</v>
      </c>
      <c r="AI26" s="15" t="str">
        <f>'4Camp Term 3'!AI27</f>
        <v>incorrect</v>
      </c>
      <c r="AJ26" s="15" t="str">
        <f>'4Camp Term 3'!AJ27</f>
        <v>correct</v>
      </c>
      <c r="AK26" s="15" t="str">
        <f>'4Camp Term 3'!AK27</f>
        <v>correct</v>
      </c>
      <c r="AL26" s="15" t="str">
        <f>'4Camp Term 3'!AL27</f>
        <v>correct</v>
      </c>
      <c r="AM26" s="15" t="str">
        <f>'4Camp Term 3'!AM27</f>
        <v>incorrect</v>
      </c>
      <c r="AN26" s="15" t="str">
        <f>'4Camp Term 3'!AN27</f>
        <v>correct</v>
      </c>
      <c r="AO26" s="15" t="str">
        <f>'4Camp Term 3'!AO27</f>
        <v>incorrect</v>
      </c>
      <c r="AP26" s="15" t="str">
        <f>'4Camp Term 3'!AP27</f>
        <v>incorrect</v>
      </c>
      <c r="AQ26" s="15" t="str">
        <f>'4Camp Term 3'!AQ27</f>
        <v>correct</v>
      </c>
      <c r="AR26" s="15" t="str">
        <f>'4Camp Term 3'!AR27</f>
        <v>incorrect</v>
      </c>
      <c r="AS26" s="15" t="str">
        <f>'4Camp Term 3'!AS27</f>
        <v>correct</v>
      </c>
      <c r="AT26" s="15" t="str">
        <f>'4Camp Term 3'!AT27</f>
        <v>incorrect</v>
      </c>
      <c r="AU26" s="15" t="str">
        <f>'4Camp Term 3'!AU27</f>
        <v>incorrect</v>
      </c>
      <c r="AV26" s="15" t="str">
        <f>'4Camp Term 3'!AV27</f>
        <v>incorrect</v>
      </c>
      <c r="AW26" s="15" t="str">
        <f>'4Camp Term 3'!AW27</f>
        <v>correct</v>
      </c>
      <c r="AX26" s="15" t="str">
        <f>'4Camp Term 3'!AX27</f>
        <v>incorrect</v>
      </c>
      <c r="AY26" s="15" t="str">
        <f>'4Camp Term 3'!AY27</f>
        <v>incorrect</v>
      </c>
      <c r="AZ26" s="15" t="str">
        <f>'4Camp Term 3'!AZ27</f>
        <v>correct</v>
      </c>
      <c r="BA26" s="9">
        <f t="shared" si="0"/>
        <v>37</v>
      </c>
      <c r="BB26" s="41">
        <f t="shared" si="1"/>
        <v>0.74</v>
      </c>
    </row>
    <row r="27" spans="1:54" x14ac:dyDescent="0.25">
      <c r="A27" s="3" t="str">
        <f>'4Camp Term 3'!A28</f>
        <v>Student A (T2)</v>
      </c>
      <c r="C27" s="15" t="str">
        <f>'4Camp Term 3'!C28</f>
        <v>correct</v>
      </c>
      <c r="D27" s="15" t="str">
        <f>'4Camp Term 3'!D28</f>
        <v>correct</v>
      </c>
      <c r="E27" s="15" t="str">
        <f>'4Camp Term 3'!E28</f>
        <v>correct</v>
      </c>
      <c r="F27" s="15" t="str">
        <f>'4Camp Term 3'!F28</f>
        <v>correct</v>
      </c>
      <c r="G27" s="15" t="str">
        <f>'4Camp Term 3'!G28</f>
        <v>correct</v>
      </c>
      <c r="H27" s="15" t="str">
        <f>'4Camp Term 3'!H28</f>
        <v>incorrect</v>
      </c>
      <c r="I27" s="15" t="str">
        <f>'4Camp Term 3'!I28</f>
        <v>incorrect</v>
      </c>
      <c r="J27" s="15" t="str">
        <f>'4Camp Term 3'!J28</f>
        <v>correct</v>
      </c>
      <c r="K27" s="15" t="str">
        <f>'4Camp Term 3'!K28</f>
        <v>incorrect</v>
      </c>
      <c r="L27" s="15" t="str">
        <f>'4Camp Term 3'!L28</f>
        <v>correct</v>
      </c>
      <c r="M27" s="15" t="str">
        <f>'4Camp Term 3'!M28</f>
        <v>correct</v>
      </c>
      <c r="N27" s="15" t="str">
        <f>'4Camp Term 3'!N28</f>
        <v>incorrect</v>
      </c>
      <c r="O27" s="15" t="str">
        <f>'4Camp Term 3'!O28</f>
        <v>correct</v>
      </c>
      <c r="P27" s="15" t="str">
        <f>'4Camp Term 3'!P28</f>
        <v>incorrect</v>
      </c>
      <c r="Q27" s="15" t="str">
        <f>'4Camp Term 3'!Q28</f>
        <v>incorrect</v>
      </c>
      <c r="R27" s="15" t="str">
        <f>'4Camp Term 3'!R28</f>
        <v>correct</v>
      </c>
      <c r="S27" s="15" t="str">
        <f>'4Camp Term 3'!S28</f>
        <v>correct</v>
      </c>
      <c r="T27" s="15" t="str">
        <f>'4Camp Term 3'!T28</f>
        <v>incorrect</v>
      </c>
      <c r="U27" s="15" t="str">
        <f>'4Camp Term 3'!U28</f>
        <v>incorrect</v>
      </c>
      <c r="V27" s="15" t="str">
        <f>'4Camp Term 3'!V28</f>
        <v>correct</v>
      </c>
      <c r="W27" s="15" t="str">
        <f>'4Camp Term 3'!W28</f>
        <v>correct</v>
      </c>
      <c r="X27" s="15" t="str">
        <f>'4Camp Term 3'!X28</f>
        <v>incorrect</v>
      </c>
      <c r="Y27" s="15" t="str">
        <f>'4Camp Term 3'!Y28</f>
        <v>incorrect</v>
      </c>
      <c r="Z27" s="15" t="str">
        <f>'4Camp Term 3'!Z28</f>
        <v>incorrect</v>
      </c>
      <c r="AA27" s="15" t="str">
        <f>'4Camp Term 3'!AA28</f>
        <v>incorrect</v>
      </c>
      <c r="AB27" s="15" t="str">
        <f>'4Camp Term 3'!AB28</f>
        <v>correct</v>
      </c>
      <c r="AC27" s="15" t="str">
        <f>'4Camp Term 3'!AC28</f>
        <v>incorrect</v>
      </c>
      <c r="AD27" s="15" t="str">
        <f>'4Camp Term 3'!AD28</f>
        <v>incorrect</v>
      </c>
      <c r="AE27" s="15" t="str">
        <f>'4Camp Term 3'!AE28</f>
        <v>Incorrect</v>
      </c>
      <c r="AF27" s="15" t="str">
        <f>'4Camp Term 3'!AF28</f>
        <v>Incorrect</v>
      </c>
      <c r="AG27" s="15" t="str">
        <f>'4Camp Term 3'!AG28</f>
        <v>correct</v>
      </c>
      <c r="AH27" s="15" t="str">
        <f>'4Camp Term 3'!AH28</f>
        <v>incorrect</v>
      </c>
      <c r="AI27" s="15" t="str">
        <f>'4Camp Term 3'!AI28</f>
        <v>incorrect</v>
      </c>
      <c r="AJ27" s="15" t="str">
        <f>'4Camp Term 3'!AJ28</f>
        <v>incorrect</v>
      </c>
      <c r="AK27" s="15" t="str">
        <f>'4Camp Term 3'!AK28</f>
        <v>incorrect</v>
      </c>
      <c r="AL27" s="15" t="str">
        <f>'4Camp Term 3'!AL28</f>
        <v>incorrect</v>
      </c>
      <c r="AM27" s="15" t="str">
        <f>'4Camp Term 3'!AM28</f>
        <v>correct</v>
      </c>
      <c r="AN27" s="15" t="str">
        <f>'4Camp Term 3'!AN28</f>
        <v>incorrect</v>
      </c>
      <c r="AO27" s="15" t="str">
        <f>'4Camp Term 3'!AO28</f>
        <v>incorrect</v>
      </c>
      <c r="AP27" s="15" t="str">
        <f>'4Camp Term 3'!AP28</f>
        <v>incorrect</v>
      </c>
      <c r="AQ27" s="15" t="str">
        <f>'4Camp Term 3'!AQ28</f>
        <v>incorrect</v>
      </c>
      <c r="AR27" s="15" t="str">
        <f>'4Camp Term 3'!AR28</f>
        <v>incorrect</v>
      </c>
      <c r="AS27" s="15" t="str">
        <f>'4Camp Term 3'!AS28</f>
        <v>incorrect</v>
      </c>
      <c r="AT27" s="15" t="str">
        <f>'4Camp Term 3'!AT28</f>
        <v>incorrect</v>
      </c>
      <c r="AU27" s="15" t="str">
        <f>'4Camp Term 3'!AU28</f>
        <v>incorrect</v>
      </c>
      <c r="AV27" s="15" t="str">
        <f>'4Camp Term 3'!AV28</f>
        <v>incorrect</v>
      </c>
      <c r="AW27" s="15" t="str">
        <f>'4Camp Term 3'!AW28</f>
        <v>incorrect</v>
      </c>
      <c r="AX27" s="15" t="str">
        <f>'4Camp Term 3'!AX28</f>
        <v>incorrect</v>
      </c>
      <c r="AY27" s="15" t="str">
        <f>'4Camp Term 3'!AY28</f>
        <v>incorrect</v>
      </c>
      <c r="AZ27" s="15" t="str">
        <f>'4Camp Term 3'!AZ28</f>
        <v>incorrect</v>
      </c>
      <c r="BA27" s="9">
        <f t="shared" si="0"/>
        <v>16</v>
      </c>
      <c r="BB27" s="41">
        <f t="shared" si="1"/>
        <v>0.32</v>
      </c>
    </row>
    <row r="28" spans="1:54" x14ac:dyDescent="0.25">
      <c r="A28" s="3" t="str">
        <f>'4Camp Term 3'!A29</f>
        <v>S17</v>
      </c>
      <c r="C28" s="15" t="str">
        <f>'4Camp Term 3'!C29</f>
        <v>correct</v>
      </c>
      <c r="D28" s="15" t="str">
        <f>'4Camp Term 3'!D29</f>
        <v>correct</v>
      </c>
      <c r="E28" s="15" t="str">
        <f>'4Camp Term 3'!E29</f>
        <v>correct</v>
      </c>
      <c r="F28" s="15" t="str">
        <f>'4Camp Term 3'!F29</f>
        <v>correct</v>
      </c>
      <c r="G28" s="15" t="str">
        <f>'4Camp Term 3'!G29</f>
        <v>correct</v>
      </c>
      <c r="H28" s="15" t="str">
        <f>'4Camp Term 3'!H29</f>
        <v>correct</v>
      </c>
      <c r="I28" s="15" t="str">
        <f>'4Camp Term 3'!I29</f>
        <v>correct</v>
      </c>
      <c r="J28" s="15" t="str">
        <f>'4Camp Term 3'!J29</f>
        <v>correct</v>
      </c>
      <c r="K28" s="15" t="str">
        <f>'4Camp Term 3'!K29</f>
        <v>correct</v>
      </c>
      <c r="L28" s="15" t="str">
        <f>'4Camp Term 3'!L29</f>
        <v>correct</v>
      </c>
      <c r="M28" s="15" t="str">
        <f>'4Camp Term 3'!M29</f>
        <v>correct</v>
      </c>
      <c r="N28" s="15" t="str">
        <f>'4Camp Term 3'!N29</f>
        <v>correct</v>
      </c>
      <c r="O28" s="15" t="str">
        <f>'4Camp Term 3'!O29</f>
        <v>correct</v>
      </c>
      <c r="P28" s="15" t="str">
        <f>'4Camp Term 3'!P29</f>
        <v>correct</v>
      </c>
      <c r="Q28" s="15" t="str">
        <f>'4Camp Term 3'!Q29</f>
        <v>correct</v>
      </c>
      <c r="R28" s="15" t="str">
        <f>'4Camp Term 3'!R29</f>
        <v>correct</v>
      </c>
      <c r="S28" s="15" t="str">
        <f>'4Camp Term 3'!S29</f>
        <v>correct</v>
      </c>
      <c r="T28" s="15" t="str">
        <f>'4Camp Term 3'!T29</f>
        <v>correct</v>
      </c>
      <c r="U28" s="15" t="str">
        <f>'4Camp Term 3'!U29</f>
        <v>correct</v>
      </c>
      <c r="V28" s="15" t="str">
        <f>'4Camp Term 3'!V29</f>
        <v>correct</v>
      </c>
      <c r="W28" s="15" t="str">
        <f>'4Camp Term 3'!W29</f>
        <v>correct</v>
      </c>
      <c r="X28" s="15" t="str">
        <f>'4Camp Term 3'!X29</f>
        <v>incorrect</v>
      </c>
      <c r="Y28" s="15" t="str">
        <f>'4Camp Term 3'!Y29</f>
        <v>correct</v>
      </c>
      <c r="Z28" s="15" t="str">
        <f>'4Camp Term 3'!Z29</f>
        <v>correct</v>
      </c>
      <c r="AA28" s="15" t="str">
        <f>'4Camp Term 3'!AA29</f>
        <v>correct</v>
      </c>
      <c r="AB28" s="15" t="str">
        <f>'4Camp Term 3'!AB29</f>
        <v>correct</v>
      </c>
      <c r="AC28" s="15" t="str">
        <f>'4Camp Term 3'!AC29</f>
        <v>correct</v>
      </c>
      <c r="AD28" s="15" t="str">
        <f>'4Camp Term 3'!AD29</f>
        <v>correct</v>
      </c>
      <c r="AE28" s="15" t="str">
        <f>'4Camp Term 3'!AE29</f>
        <v>correct</v>
      </c>
      <c r="AF28" s="15" t="str">
        <f>'4Camp Term 3'!AF29</f>
        <v>correct</v>
      </c>
      <c r="AG28" s="15" t="str">
        <f>'4Camp Term 3'!AG29</f>
        <v>correct</v>
      </c>
      <c r="AH28" s="15" t="str">
        <f>'4Camp Term 3'!AH29</f>
        <v>correct</v>
      </c>
      <c r="AI28" s="15" t="str">
        <f>'4Camp Term 3'!AI29</f>
        <v>correct</v>
      </c>
      <c r="AJ28" s="15" t="str">
        <f>'4Camp Term 3'!AJ29</f>
        <v>correct</v>
      </c>
      <c r="AK28" s="15" t="str">
        <f>'4Camp Term 3'!AK29</f>
        <v>incorrect</v>
      </c>
      <c r="AL28" s="15" t="str">
        <f>'4Camp Term 3'!AL29</f>
        <v>correct</v>
      </c>
      <c r="AM28" s="15" t="str">
        <f>'4Camp Term 3'!AM29</f>
        <v>correct</v>
      </c>
      <c r="AN28" s="15" t="str">
        <f>'4Camp Term 3'!AN29</f>
        <v>correct</v>
      </c>
      <c r="AO28" s="15" t="str">
        <f>'4Camp Term 3'!AO29</f>
        <v>incorrect</v>
      </c>
      <c r="AP28" s="15" t="str">
        <f>'4Camp Term 3'!AP29</f>
        <v>correct</v>
      </c>
      <c r="AQ28" s="15" t="str">
        <f>'4Camp Term 3'!AQ29</f>
        <v>correct</v>
      </c>
      <c r="AR28" s="15" t="str">
        <f>'4Camp Term 3'!AR29</f>
        <v>correct</v>
      </c>
      <c r="AS28" s="15" t="str">
        <f>'4Camp Term 3'!AS29</f>
        <v>correct</v>
      </c>
      <c r="AT28" s="15" t="str">
        <f>'4Camp Term 3'!AT29</f>
        <v>correct</v>
      </c>
      <c r="AU28" s="15" t="str">
        <f>'4Camp Term 3'!AU29</f>
        <v>incorrect</v>
      </c>
      <c r="AV28" s="15" t="str">
        <f>'4Camp Term 3'!AV29</f>
        <v>incorrect</v>
      </c>
      <c r="AW28" s="15" t="str">
        <f>'4Camp Term 3'!AW29</f>
        <v>incorrect</v>
      </c>
      <c r="AX28" s="15" t="str">
        <f>'4Camp Term 3'!AX29</f>
        <v>incorrect</v>
      </c>
      <c r="AY28" s="15" t="str">
        <f>'4Camp Term 3'!AY29</f>
        <v>correct</v>
      </c>
      <c r="AZ28" s="15" t="str">
        <f>'4Camp Term 3'!AZ29</f>
        <v>correct</v>
      </c>
      <c r="BA28" s="9">
        <f t="shared" si="0"/>
        <v>43</v>
      </c>
      <c r="BB28" s="41">
        <f t="shared" si="1"/>
        <v>0.86</v>
      </c>
    </row>
    <row r="29" spans="1:54" x14ac:dyDescent="0.25">
      <c r="A29" s="3" t="str">
        <f>'4Camp Term 3'!A30</f>
        <v>S18(T1)</v>
      </c>
      <c r="C29" s="15" t="str">
        <f>'4Camp Term 3'!C30</f>
        <v>correct</v>
      </c>
      <c r="D29" s="15" t="str">
        <f>'4Camp Term 3'!D30</f>
        <v>correct</v>
      </c>
      <c r="E29" s="15" t="str">
        <f>'4Camp Term 3'!E30</f>
        <v>correct</v>
      </c>
      <c r="F29" s="15" t="str">
        <f>'4Camp Term 3'!F30</f>
        <v>correct</v>
      </c>
      <c r="G29" s="15" t="str">
        <f>'4Camp Term 3'!G30</f>
        <v>correct</v>
      </c>
      <c r="H29" s="15" t="str">
        <f>'4Camp Term 3'!H30</f>
        <v>correct</v>
      </c>
      <c r="I29" s="15" t="str">
        <f>'4Camp Term 3'!I30</f>
        <v>incorrect</v>
      </c>
      <c r="J29" s="15" t="str">
        <f>'4Camp Term 3'!J30</f>
        <v>correct</v>
      </c>
      <c r="K29" s="15" t="str">
        <f>'4Camp Term 3'!K30</f>
        <v>incorrect</v>
      </c>
      <c r="L29" s="15" t="str">
        <f>'4Camp Term 3'!L30</f>
        <v>incorrect</v>
      </c>
      <c r="M29" s="15" t="str">
        <f>'4Camp Term 3'!M30</f>
        <v>incorrect</v>
      </c>
      <c r="N29" s="15" t="str">
        <f>'4Camp Term 3'!N30</f>
        <v>incorrect</v>
      </c>
      <c r="O29" s="15" t="str">
        <f>'4Camp Term 3'!O30</f>
        <v>incorrect</v>
      </c>
      <c r="P29" s="15" t="str">
        <f>'4Camp Term 3'!P30</f>
        <v>incorrect</v>
      </c>
      <c r="Q29" s="15" t="str">
        <f>'4Camp Term 3'!Q30</f>
        <v>incorrect</v>
      </c>
      <c r="R29" s="15" t="str">
        <f>'4Camp Term 3'!R30</f>
        <v>correct</v>
      </c>
      <c r="S29" s="15" t="str">
        <f>'4Camp Term 3'!S30</f>
        <v>incorrect</v>
      </c>
      <c r="T29" s="15" t="str">
        <f>'4Camp Term 3'!T30</f>
        <v>correct</v>
      </c>
      <c r="U29" s="15" t="str">
        <f>'4Camp Term 3'!U30</f>
        <v>incorrect</v>
      </c>
      <c r="V29" s="15" t="str">
        <f>'4Camp Term 3'!V30</f>
        <v>correct</v>
      </c>
      <c r="W29" s="15" t="str">
        <f>'4Camp Term 3'!W30</f>
        <v>incorrect</v>
      </c>
      <c r="X29" s="15" t="str">
        <f>'4Camp Term 3'!X30</f>
        <v>incorrect</v>
      </c>
      <c r="Y29" s="15" t="str">
        <f>'4Camp Term 3'!Y30</f>
        <v>incorrect</v>
      </c>
      <c r="Z29" s="15" t="str">
        <f>'4Camp Term 3'!Z30</f>
        <v>incorrect</v>
      </c>
      <c r="AA29" s="15" t="str">
        <f>'4Camp Term 3'!AA30</f>
        <v>incorrect</v>
      </c>
      <c r="AB29" s="15" t="str">
        <f>'4Camp Term 3'!AB30</f>
        <v>correct</v>
      </c>
      <c r="AC29" s="15" t="str">
        <f>'4Camp Term 3'!AC30</f>
        <v>incorrect</v>
      </c>
      <c r="AD29" s="15" t="str">
        <f>'4Camp Term 3'!AD30</f>
        <v>incorrect</v>
      </c>
      <c r="AE29" s="15" t="str">
        <f>'4Camp Term 3'!AE30</f>
        <v>Incorrect</v>
      </c>
      <c r="AF29" s="15" t="str">
        <f>'4Camp Term 3'!AF30</f>
        <v>Incorrect</v>
      </c>
      <c r="AG29" s="15" t="str">
        <f>'4Camp Term 3'!AG30</f>
        <v>incorrect</v>
      </c>
      <c r="AH29" s="15" t="str">
        <f>'4Camp Term 3'!AH30</f>
        <v>incorrect</v>
      </c>
      <c r="AI29" s="15" t="str">
        <f>'4Camp Term 3'!AI30</f>
        <v>incorrect</v>
      </c>
      <c r="AJ29" s="15" t="str">
        <f>'4Camp Term 3'!AJ30</f>
        <v>incorrect</v>
      </c>
      <c r="AK29" s="15" t="str">
        <f>'4Camp Term 3'!AK30</f>
        <v>incorrect</v>
      </c>
      <c r="AL29" s="15" t="str">
        <f>'4Camp Term 3'!AL30</f>
        <v>incorrect</v>
      </c>
      <c r="AM29" s="15" t="str">
        <f>'4Camp Term 3'!AM30</f>
        <v>incorrect</v>
      </c>
      <c r="AN29" s="15" t="str">
        <f>'4Camp Term 3'!AN30</f>
        <v>incorrect</v>
      </c>
      <c r="AO29" s="15" t="str">
        <f>'4Camp Term 3'!AO30</f>
        <v>incorrect</v>
      </c>
      <c r="AP29" s="15" t="str">
        <f>'4Camp Term 3'!AP30</f>
        <v>incorrect</v>
      </c>
      <c r="AQ29" s="15" t="str">
        <f>'4Camp Term 3'!AQ30</f>
        <v>incorrect</v>
      </c>
      <c r="AR29" s="15" t="str">
        <f>'4Camp Term 3'!AR30</f>
        <v>incorrect</v>
      </c>
      <c r="AS29" s="15" t="str">
        <f>'4Camp Term 3'!AS30</f>
        <v>incorrect</v>
      </c>
      <c r="AT29" s="15" t="str">
        <f>'4Camp Term 3'!AT30</f>
        <v>correct</v>
      </c>
      <c r="AU29" s="15" t="str">
        <f>'4Camp Term 3'!AU30</f>
        <v>incorrect</v>
      </c>
      <c r="AV29" s="15" t="str">
        <f>'4Camp Term 3'!AV30</f>
        <v>incorrect</v>
      </c>
      <c r="AW29" s="15" t="str">
        <f>'4Camp Term 3'!AW30</f>
        <v>incorrect</v>
      </c>
      <c r="AX29" s="15" t="str">
        <f>'4Camp Term 3'!AX30</f>
        <v>incorrect</v>
      </c>
      <c r="AY29" s="15" t="str">
        <f>'4Camp Term 3'!AY30</f>
        <v>incorrect</v>
      </c>
      <c r="AZ29" s="15" t="str">
        <f>'4Camp Term 3'!AZ30</f>
        <v>incorrect</v>
      </c>
      <c r="BA29" s="9">
        <f t="shared" si="0"/>
        <v>12</v>
      </c>
      <c r="BB29" s="41">
        <f t="shared" si="1"/>
        <v>0.24</v>
      </c>
    </row>
    <row r="30" spans="1:54" x14ac:dyDescent="0.25">
      <c r="A30" s="3"/>
      <c r="B30" t="s">
        <v>372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B30" s="41"/>
    </row>
    <row r="31" spans="1:54" x14ac:dyDescent="0.25">
      <c r="A31" s="44" t="str">
        <f>'4C Term 3'!A3</f>
        <v>ALEER, Aleer</v>
      </c>
      <c r="C31" t="str">
        <f>'4C Term 3'!C3</f>
        <v>correct</v>
      </c>
      <c r="D31" t="str">
        <f>'4C Term 3'!D3</f>
        <v>correct</v>
      </c>
      <c r="E31" t="str">
        <f>'4C Term 3'!E3</f>
        <v>correct</v>
      </c>
      <c r="F31" t="str">
        <f>'4C Term 3'!F3</f>
        <v>correct</v>
      </c>
      <c r="G31" t="str">
        <f>'4C Term 3'!G3</f>
        <v>correct</v>
      </c>
      <c r="H31" t="str">
        <f>'4C Term 3'!H3</f>
        <v>correct</v>
      </c>
      <c r="I31" t="str">
        <f>'4C Term 3'!I3</f>
        <v>correct</v>
      </c>
      <c r="J31" t="str">
        <f>'4C Term 3'!J3</f>
        <v>incorrect</v>
      </c>
      <c r="K31" t="str">
        <f>'4C Term 3'!K3</f>
        <v>correct</v>
      </c>
      <c r="L31" t="str">
        <f>'4C Term 3'!L3</f>
        <v>correct</v>
      </c>
      <c r="M31" t="str">
        <f>'4C Term 3'!M3</f>
        <v>incorrect</v>
      </c>
      <c r="N31" t="str">
        <f>'4C Term 3'!N3</f>
        <v>incorrect</v>
      </c>
      <c r="O31" t="str">
        <f>'4C Term 3'!O3</f>
        <v>correct</v>
      </c>
      <c r="P31" t="str">
        <f>'4C Term 3'!P3</f>
        <v>correct</v>
      </c>
      <c r="Q31" t="str">
        <f>'4C Term 3'!Q3</f>
        <v>correct</v>
      </c>
      <c r="R31" t="str">
        <f>'4C Term 3'!R3</f>
        <v>correct</v>
      </c>
      <c r="S31" t="str">
        <f>'4C Term 3'!S3</f>
        <v>incorrect</v>
      </c>
      <c r="T31" t="str">
        <f>'4C Term 3'!T3</f>
        <v>incorrect</v>
      </c>
      <c r="U31" t="str">
        <f>'4C Term 3'!U3</f>
        <v>incorrect</v>
      </c>
      <c r="V31" t="str">
        <f>'4C Term 3'!V3</f>
        <v>correct</v>
      </c>
      <c r="W31" t="str">
        <f>'4C Term 3'!W3</f>
        <v>incorrect</v>
      </c>
      <c r="X31" t="str">
        <f>'4C Term 3'!X3</f>
        <v>incorrect</v>
      </c>
      <c r="Y31" t="str">
        <f>'4C Term 3'!Y3</f>
        <v>incorrect</v>
      </c>
      <c r="Z31" t="str">
        <f>'4C Term 3'!Z3</f>
        <v>correct</v>
      </c>
      <c r="AA31" t="str">
        <f>'4C Term 3'!AA3</f>
        <v>correct</v>
      </c>
      <c r="AB31" t="str">
        <f>'4C Term 3'!AB3</f>
        <v>correct</v>
      </c>
      <c r="AC31" t="str">
        <f>'4C Term 3'!AC3</f>
        <v>incorrect</v>
      </c>
      <c r="AD31" t="str">
        <f>'4C Term 3'!AD3</f>
        <v>incorrect</v>
      </c>
      <c r="AE31" t="str">
        <f>'4C Term 3'!AE3</f>
        <v>correct</v>
      </c>
      <c r="AF31" t="str">
        <f>'4C Term 3'!AF3</f>
        <v>incorrect</v>
      </c>
      <c r="AG31" t="str">
        <f>'4C Term 3'!AG3</f>
        <v>incorrect</v>
      </c>
      <c r="AH31" t="str">
        <f>'4C Term 3'!AH3</f>
        <v>incorrect</v>
      </c>
      <c r="AI31" t="str">
        <f>'4C Term 3'!AI3</f>
        <v>incorrect</v>
      </c>
      <c r="AJ31" t="str">
        <f>'4C Term 3'!AJ3</f>
        <v>incorrect</v>
      </c>
      <c r="AK31" t="str">
        <f>'4C Term 3'!AK3</f>
        <v>incorrect</v>
      </c>
      <c r="AL31" t="str">
        <f>'4C Term 3'!AL3</f>
        <v>correct</v>
      </c>
      <c r="AM31" t="str">
        <f>'4C Term 3'!AM3</f>
        <v>incorrect</v>
      </c>
      <c r="AN31" t="str">
        <f>'4C Term 3'!AN3</f>
        <v>incorrect</v>
      </c>
      <c r="AO31" t="str">
        <f>'4C Term 3'!AO3</f>
        <v>incorrect</v>
      </c>
      <c r="AP31" t="str">
        <f>'4C Term 3'!AP3</f>
        <v>correct</v>
      </c>
      <c r="AQ31" t="str">
        <f>'4C Term 3'!AQ3</f>
        <v>incorrect</v>
      </c>
      <c r="AR31" t="str">
        <f>'4C Term 3'!AR3</f>
        <v>incorrect</v>
      </c>
      <c r="AS31" t="str">
        <f>'4C Term 3'!AS3</f>
        <v>incorrect</v>
      </c>
      <c r="AT31" t="str">
        <f>'4C Term 3'!AT3</f>
        <v>incorrect</v>
      </c>
      <c r="AU31" t="str">
        <f>'4C Term 3'!AU3</f>
        <v>incorrect</v>
      </c>
      <c r="AV31" t="str">
        <f>'4C Term 3'!AV3</f>
        <v>incorrect</v>
      </c>
      <c r="AW31" t="str">
        <f>'4C Term 3'!AW3</f>
        <v>correct</v>
      </c>
      <c r="AX31" t="str">
        <f>'4C Term 3'!AX3</f>
        <v>incorrect</v>
      </c>
      <c r="AY31" t="str">
        <f>'4C Term 3'!AY3</f>
        <v>incorrect</v>
      </c>
      <c r="AZ31" t="str">
        <f>'4C Term 3'!AZ3</f>
        <v>incorrect</v>
      </c>
      <c r="BA31" s="9">
        <f t="shared" si="0"/>
        <v>21</v>
      </c>
      <c r="BB31" s="41">
        <f t="shared" si="1"/>
        <v>0.42</v>
      </c>
    </row>
    <row r="32" spans="1:54" x14ac:dyDescent="0.25">
      <c r="A32" s="44" t="str">
        <f>'4C Term 3'!A4</f>
        <v>ANDRAE, Cooper</v>
      </c>
      <c r="C32" t="str">
        <f>'4C Term 3'!C4</f>
        <v>correct</v>
      </c>
      <c r="D32" t="str">
        <f>'4C Term 3'!D4</f>
        <v>correct</v>
      </c>
      <c r="E32" t="str">
        <f>'4C Term 3'!E4</f>
        <v>correct</v>
      </c>
      <c r="F32" t="str">
        <f>'4C Term 3'!F4</f>
        <v>correct</v>
      </c>
      <c r="G32" t="str">
        <f>'4C Term 3'!G4</f>
        <v>correct</v>
      </c>
      <c r="H32" t="str">
        <f>'4C Term 3'!H4</f>
        <v>correct</v>
      </c>
      <c r="I32" t="str">
        <f>'4C Term 3'!I4</f>
        <v>correct</v>
      </c>
      <c r="J32" t="str">
        <f>'4C Term 3'!J4</f>
        <v>correct</v>
      </c>
      <c r="K32" t="str">
        <f>'4C Term 3'!K4</f>
        <v>correct</v>
      </c>
      <c r="L32" t="str">
        <f>'4C Term 3'!L4</f>
        <v>correct</v>
      </c>
      <c r="M32" t="str">
        <f>'4C Term 3'!M4</f>
        <v>correct</v>
      </c>
      <c r="N32" t="str">
        <f>'4C Term 3'!N4</f>
        <v>correct</v>
      </c>
      <c r="O32" t="str">
        <f>'4C Term 3'!O4</f>
        <v>correct</v>
      </c>
      <c r="P32" t="str">
        <f>'4C Term 3'!P4</f>
        <v>correct</v>
      </c>
      <c r="Q32" t="str">
        <f>'4C Term 3'!Q4</f>
        <v>correct</v>
      </c>
      <c r="R32" t="str">
        <f>'4C Term 3'!R4</f>
        <v>correct</v>
      </c>
      <c r="S32" t="str">
        <f>'4C Term 3'!S4</f>
        <v>correct</v>
      </c>
      <c r="T32" t="str">
        <f>'4C Term 3'!T4</f>
        <v>correct</v>
      </c>
      <c r="U32" t="str">
        <f>'4C Term 3'!U4</f>
        <v>correct</v>
      </c>
      <c r="V32" t="str">
        <f>'4C Term 3'!V4</f>
        <v>correct</v>
      </c>
      <c r="W32" t="str">
        <f>'4C Term 3'!W4</f>
        <v>incorrect</v>
      </c>
      <c r="X32" t="str">
        <f>'4C Term 3'!X4</f>
        <v>incorrect</v>
      </c>
      <c r="Y32" t="str">
        <f>'4C Term 3'!Y4</f>
        <v>correct</v>
      </c>
      <c r="Z32" t="str">
        <f>'4C Term 3'!Z4</f>
        <v>correct</v>
      </c>
      <c r="AA32" t="str">
        <f>'4C Term 3'!AA4</f>
        <v>correct</v>
      </c>
      <c r="AB32" t="str">
        <f>'4C Term 3'!AB4</f>
        <v>correct</v>
      </c>
      <c r="AC32" t="str">
        <f>'4C Term 3'!AC4</f>
        <v>correct</v>
      </c>
      <c r="AD32" t="str">
        <f>'4C Term 3'!AD4</f>
        <v>incorrect</v>
      </c>
      <c r="AE32" t="str">
        <f>'4C Term 3'!AE4</f>
        <v>correct</v>
      </c>
      <c r="AF32" t="str">
        <f>'4C Term 3'!AF4</f>
        <v>incorrect</v>
      </c>
      <c r="AG32" t="str">
        <f>'4C Term 3'!AG4</f>
        <v>correct</v>
      </c>
      <c r="AH32" t="str">
        <f>'4C Term 3'!AH4</f>
        <v>correct</v>
      </c>
      <c r="AI32" t="str">
        <f>'4C Term 3'!AI4</f>
        <v>correct</v>
      </c>
      <c r="AJ32" t="str">
        <f>'4C Term 3'!AJ4</f>
        <v>incorrect</v>
      </c>
      <c r="AK32" t="str">
        <f>'4C Term 3'!AK4</f>
        <v>correct</v>
      </c>
      <c r="AL32" t="str">
        <f>'4C Term 3'!AL4</f>
        <v>correct</v>
      </c>
      <c r="AM32" t="str">
        <f>'4C Term 3'!AM4</f>
        <v>incorrect</v>
      </c>
      <c r="AN32" t="str">
        <f>'4C Term 3'!AN4</f>
        <v>correct</v>
      </c>
      <c r="AO32" t="str">
        <f>'4C Term 3'!AO4</f>
        <v>incorrect</v>
      </c>
      <c r="AP32" t="str">
        <f>'4C Term 3'!AP4</f>
        <v>correct</v>
      </c>
      <c r="AQ32" t="str">
        <f>'4C Term 3'!AQ4</f>
        <v>incorrect</v>
      </c>
      <c r="AR32" t="str">
        <f>'4C Term 3'!AR4</f>
        <v>incorrect</v>
      </c>
      <c r="AS32" t="str">
        <f>'4C Term 3'!AS4</f>
        <v>incorrect</v>
      </c>
      <c r="AT32" t="str">
        <f>'4C Term 3'!AT4</f>
        <v>incorrect</v>
      </c>
      <c r="AU32" t="str">
        <f>'4C Term 3'!AU4</f>
        <v>incorrect</v>
      </c>
      <c r="AV32" t="str">
        <f>'4C Term 3'!AV4</f>
        <v>incorrect</v>
      </c>
      <c r="AW32" t="str">
        <f>'4C Term 3'!AW4</f>
        <v>correct</v>
      </c>
      <c r="AX32" t="str">
        <f>'4C Term 3'!AX4</f>
        <v>incorrect</v>
      </c>
      <c r="AY32" t="str">
        <f>'4C Term 3'!AY4</f>
        <v>incorrect</v>
      </c>
      <c r="AZ32" t="str">
        <f>'4C Term 3'!AZ4</f>
        <v>correct</v>
      </c>
      <c r="BA32" s="9">
        <f t="shared" si="0"/>
        <v>35</v>
      </c>
      <c r="BB32" s="41">
        <f t="shared" si="1"/>
        <v>0.7</v>
      </c>
    </row>
    <row r="33" spans="1:54" x14ac:dyDescent="0.25">
      <c r="A33" s="44" t="str">
        <f>'4C Term 3'!A5</f>
        <v>BARDOUILLE THOMPS, Declan</v>
      </c>
      <c r="C33" t="str">
        <f>'4C Term 3'!C5</f>
        <v>correct</v>
      </c>
      <c r="D33" t="str">
        <f>'4C Term 3'!D5</f>
        <v>correct</v>
      </c>
      <c r="E33" t="str">
        <f>'4C Term 3'!E5</f>
        <v>correct</v>
      </c>
      <c r="F33" t="str">
        <f>'4C Term 3'!F5</f>
        <v>correct</v>
      </c>
      <c r="G33" t="str">
        <f>'4C Term 3'!G5</f>
        <v>correct</v>
      </c>
      <c r="H33" t="str">
        <f>'4C Term 3'!H5</f>
        <v>correct</v>
      </c>
      <c r="I33" t="str">
        <f>'4C Term 3'!I5</f>
        <v>incorrect</v>
      </c>
      <c r="J33" t="str">
        <f>'4C Term 3'!J5</f>
        <v>correct</v>
      </c>
      <c r="K33" t="str">
        <f>'4C Term 3'!K5</f>
        <v>correct</v>
      </c>
      <c r="L33" t="str">
        <f>'4C Term 3'!L5</f>
        <v>correct</v>
      </c>
      <c r="M33" t="str">
        <f>'4C Term 3'!M5</f>
        <v>correct</v>
      </c>
      <c r="N33" t="str">
        <f>'4C Term 3'!N5</f>
        <v>correct</v>
      </c>
      <c r="O33" t="str">
        <f>'4C Term 3'!O5</f>
        <v>correct</v>
      </c>
      <c r="P33" t="str">
        <f>'4C Term 3'!P5</f>
        <v>incorrect</v>
      </c>
      <c r="Q33" t="str">
        <f>'4C Term 3'!Q5</f>
        <v>incorrect</v>
      </c>
      <c r="R33" t="str">
        <f>'4C Term 3'!R5</f>
        <v>incorrect</v>
      </c>
      <c r="S33" t="str">
        <f>'4C Term 3'!S5</f>
        <v>correct</v>
      </c>
      <c r="T33" t="str">
        <f>'4C Term 3'!T5</f>
        <v>correct</v>
      </c>
      <c r="U33" t="str">
        <f>'4C Term 3'!U5</f>
        <v>correct</v>
      </c>
      <c r="V33" t="str">
        <f>'4C Term 3'!V5</f>
        <v>correct</v>
      </c>
      <c r="W33" t="str">
        <f>'4C Term 3'!W5</f>
        <v>incorrect</v>
      </c>
      <c r="X33" t="str">
        <f>'4C Term 3'!X5</f>
        <v>incorrect</v>
      </c>
      <c r="Y33" t="str">
        <f>'4C Term 3'!Y5</f>
        <v>correct</v>
      </c>
      <c r="Z33" t="str">
        <f>'4C Term 3'!Z5</f>
        <v>incorrect</v>
      </c>
      <c r="AA33" t="str">
        <f>'4C Term 3'!AA5</f>
        <v>incorrect</v>
      </c>
      <c r="AB33" t="str">
        <f>'4C Term 3'!AB5</f>
        <v>incorrect</v>
      </c>
      <c r="AC33" t="str">
        <f>'4C Term 3'!AC5</f>
        <v>incorrect</v>
      </c>
      <c r="AD33" t="str">
        <f>'4C Term 3'!AD5</f>
        <v>incorrect</v>
      </c>
      <c r="AE33" t="str">
        <f>'4C Term 3'!AE5</f>
        <v>correct</v>
      </c>
      <c r="AF33" t="str">
        <f>'4C Term 3'!AF5</f>
        <v>incorrect</v>
      </c>
      <c r="AG33" t="str">
        <f>'4C Term 3'!AG5</f>
        <v>incorrect</v>
      </c>
      <c r="AH33" t="str">
        <f>'4C Term 3'!AH5</f>
        <v>incorrect</v>
      </c>
      <c r="AI33" t="str">
        <f>'4C Term 3'!AI5</f>
        <v>correct</v>
      </c>
      <c r="AJ33" t="str">
        <f>'4C Term 3'!AJ5</f>
        <v>incorrect</v>
      </c>
      <c r="AK33" t="str">
        <f>'4C Term 3'!AK5</f>
        <v>incorrect</v>
      </c>
      <c r="AL33" t="str">
        <f>'4C Term 3'!AL5</f>
        <v>incorrect</v>
      </c>
      <c r="AM33" t="str">
        <f>'4C Term 3'!AM5</f>
        <v>correct</v>
      </c>
      <c r="AN33" t="str">
        <f>'4C Term 3'!AN5</f>
        <v>incorrect</v>
      </c>
      <c r="AO33" t="str">
        <f>'4C Term 3'!AO5</f>
        <v>incorrect</v>
      </c>
      <c r="AP33" t="str">
        <f>'4C Term 3'!AP5</f>
        <v>correct</v>
      </c>
      <c r="AQ33" t="str">
        <f>'4C Term 3'!AQ5</f>
        <v>incorrect</v>
      </c>
      <c r="AR33" t="str">
        <f>'4C Term 3'!AR5</f>
        <v>incorrect</v>
      </c>
      <c r="AS33" t="str">
        <f>'4C Term 3'!AS5</f>
        <v>incorrect</v>
      </c>
      <c r="AT33" t="str">
        <f>'4C Term 3'!AT5</f>
        <v>incorrect</v>
      </c>
      <c r="AU33" t="str">
        <f>'4C Term 3'!AU5</f>
        <v>incorrect</v>
      </c>
      <c r="AV33" t="str">
        <f>'4C Term 3'!AV5</f>
        <v>incorrect</v>
      </c>
      <c r="AW33" t="str">
        <f>'4C Term 3'!AW5</f>
        <v>incorrect</v>
      </c>
      <c r="AX33" t="str">
        <f>'4C Term 3'!AX5</f>
        <v>incorrect</v>
      </c>
      <c r="AY33" t="str">
        <f>'4C Term 3'!AY5</f>
        <v>incorrect</v>
      </c>
      <c r="AZ33" t="str">
        <f>'4C Term 3'!AZ5</f>
        <v>incorrect</v>
      </c>
      <c r="BA33" s="9">
        <f t="shared" si="0"/>
        <v>21</v>
      </c>
      <c r="BB33" s="41">
        <f t="shared" si="1"/>
        <v>0.42</v>
      </c>
    </row>
    <row r="34" spans="1:54" x14ac:dyDescent="0.25">
      <c r="A34" s="44" t="str">
        <f>'4C Term 3'!A6</f>
        <v>BERKLEY, Amy</v>
      </c>
      <c r="C34" t="str">
        <f>'4C Term 3'!C6</f>
        <v>correct</v>
      </c>
      <c r="D34" t="str">
        <f>'4C Term 3'!D6</f>
        <v>correct</v>
      </c>
      <c r="E34" t="str">
        <f>'4C Term 3'!E6</f>
        <v>correct</v>
      </c>
      <c r="F34" t="str">
        <f>'4C Term 3'!F6</f>
        <v>correct</v>
      </c>
      <c r="G34" t="str">
        <f>'4C Term 3'!G6</f>
        <v>correct</v>
      </c>
      <c r="H34" t="str">
        <f>'4C Term 3'!H6</f>
        <v>correct</v>
      </c>
      <c r="I34" t="str">
        <f>'4C Term 3'!I6</f>
        <v>incorrect</v>
      </c>
      <c r="J34" t="str">
        <f>'4C Term 3'!J6</f>
        <v>incorrect</v>
      </c>
      <c r="K34" t="str">
        <f>'4C Term 3'!K6</f>
        <v>incorrect</v>
      </c>
      <c r="L34" t="str">
        <f>'4C Term 3'!L6</f>
        <v>correct</v>
      </c>
      <c r="M34" t="str">
        <f>'4C Term 3'!M6</f>
        <v>incorrect</v>
      </c>
      <c r="N34" t="str">
        <f>'4C Term 3'!N6</f>
        <v>correct</v>
      </c>
      <c r="O34" t="str">
        <f>'4C Term 3'!O6</f>
        <v>incorrect</v>
      </c>
      <c r="P34" t="str">
        <f>'4C Term 3'!P6</f>
        <v>incorrect</v>
      </c>
      <c r="Q34" t="str">
        <f>'4C Term 3'!Q6</f>
        <v>incorrect</v>
      </c>
      <c r="R34" t="str">
        <f>'4C Term 3'!R6</f>
        <v>correct</v>
      </c>
      <c r="S34" t="str">
        <f>'4C Term 3'!S6</f>
        <v>correct</v>
      </c>
      <c r="T34" t="str">
        <f>'4C Term 3'!T6</f>
        <v>incorrect</v>
      </c>
      <c r="U34" t="str">
        <f>'4C Term 3'!U6</f>
        <v>correct</v>
      </c>
      <c r="V34" t="str">
        <f>'4C Term 3'!V6</f>
        <v>correct</v>
      </c>
      <c r="W34" t="str">
        <f>'4C Term 3'!W6</f>
        <v>incorrect</v>
      </c>
      <c r="X34" t="str">
        <f>'4C Term 3'!X6</f>
        <v>incorrect</v>
      </c>
      <c r="Y34" t="str">
        <f>'4C Term 3'!Y6</f>
        <v>correct</v>
      </c>
      <c r="Z34" t="str">
        <f>'4C Term 3'!Z6</f>
        <v>incorrect</v>
      </c>
      <c r="AA34" t="str">
        <f>'4C Term 3'!AA6</f>
        <v>incorrect</v>
      </c>
      <c r="AB34" t="str">
        <f>'4C Term 3'!AB6</f>
        <v>incorrect</v>
      </c>
      <c r="AC34" t="str">
        <f>'4C Term 3'!AC6</f>
        <v>incorrect</v>
      </c>
      <c r="AD34" t="str">
        <f>'4C Term 3'!AD6</f>
        <v>incorrect</v>
      </c>
      <c r="AE34" t="str">
        <f>'4C Term 3'!AE6</f>
        <v>correct</v>
      </c>
      <c r="AF34" t="str">
        <f>'4C Term 3'!AF6</f>
        <v>incorrect</v>
      </c>
      <c r="AG34" t="str">
        <f>'4C Term 3'!AG6</f>
        <v>incorrect</v>
      </c>
      <c r="AH34" t="str">
        <f>'4C Term 3'!AH6</f>
        <v>incorrect</v>
      </c>
      <c r="AI34" t="str">
        <f>'4C Term 3'!AI6</f>
        <v>incorrect</v>
      </c>
      <c r="AJ34" t="str">
        <f>'4C Term 3'!AJ6</f>
        <v>incorrect</v>
      </c>
      <c r="AK34" t="str">
        <f>'4C Term 3'!AK6</f>
        <v>incorrect</v>
      </c>
      <c r="AL34" t="str">
        <f>'4C Term 3'!AL6</f>
        <v>incorrect</v>
      </c>
      <c r="AM34" t="str">
        <f>'4C Term 3'!AM6</f>
        <v>incorrect</v>
      </c>
      <c r="AN34" t="str">
        <f>'4C Term 3'!AN6</f>
        <v>incorrect</v>
      </c>
      <c r="AO34" t="str">
        <f>'4C Term 3'!AO6</f>
        <v>incorrect</v>
      </c>
      <c r="AP34" t="str">
        <f>'4C Term 3'!AP6</f>
        <v>correct</v>
      </c>
      <c r="AQ34" t="str">
        <f>'4C Term 3'!AQ6</f>
        <v>incorrect</v>
      </c>
      <c r="AR34" t="str">
        <f>'4C Term 3'!AR6</f>
        <v>incorrect</v>
      </c>
      <c r="AS34" t="str">
        <f>'4C Term 3'!AS6</f>
        <v>incorrect</v>
      </c>
      <c r="AT34" t="str">
        <f>'4C Term 3'!AT6</f>
        <v>incorrect</v>
      </c>
      <c r="AU34" t="str">
        <f>'4C Term 3'!AU6</f>
        <v>incorrect</v>
      </c>
      <c r="AV34" t="str">
        <f>'4C Term 3'!AV6</f>
        <v>incorrect</v>
      </c>
      <c r="AW34" t="str">
        <f>'4C Term 3'!AW6</f>
        <v>incorrect</v>
      </c>
      <c r="AX34" t="str">
        <f>'4C Term 3'!AX6</f>
        <v>incorrect</v>
      </c>
      <c r="AY34" t="str">
        <f>'4C Term 3'!AY6</f>
        <v>incorrect</v>
      </c>
      <c r="AZ34" t="str">
        <f>'4C Term 3'!AZ6</f>
        <v>incorrect</v>
      </c>
      <c r="BA34" s="9">
        <f t="shared" si="0"/>
        <v>15</v>
      </c>
      <c r="BB34" s="41">
        <f t="shared" si="1"/>
        <v>0.3</v>
      </c>
    </row>
    <row r="35" spans="1:54" x14ac:dyDescent="0.25">
      <c r="A35" s="44" t="str">
        <f>'4C Term 3'!A7</f>
        <v>BLANCHARD, Charlotte</v>
      </c>
      <c r="C35" t="str">
        <f>'4C Term 3'!C7</f>
        <v>correct</v>
      </c>
      <c r="D35" t="str">
        <f>'4C Term 3'!D7</f>
        <v>correct</v>
      </c>
      <c r="E35" t="str">
        <f>'4C Term 3'!E7</f>
        <v>correct</v>
      </c>
      <c r="F35" t="str">
        <f>'4C Term 3'!F7</f>
        <v>correct</v>
      </c>
      <c r="G35" t="str">
        <f>'4C Term 3'!G7</f>
        <v>correct</v>
      </c>
      <c r="H35" t="str">
        <f>'4C Term 3'!H7</f>
        <v>correct</v>
      </c>
      <c r="I35" t="str">
        <f>'4C Term 3'!I7</f>
        <v>correct</v>
      </c>
      <c r="J35" t="str">
        <f>'4C Term 3'!J7</f>
        <v>correct</v>
      </c>
      <c r="K35" t="str">
        <f>'4C Term 3'!K7</f>
        <v>correct</v>
      </c>
      <c r="L35" t="str">
        <f>'4C Term 3'!L7</f>
        <v>correct</v>
      </c>
      <c r="M35" t="str">
        <f>'4C Term 3'!M7</f>
        <v>correct</v>
      </c>
      <c r="N35" t="str">
        <f>'4C Term 3'!N7</f>
        <v>correct</v>
      </c>
      <c r="O35" t="str">
        <f>'4C Term 3'!O7</f>
        <v>incorrect</v>
      </c>
      <c r="P35" t="str">
        <f>'4C Term 3'!P7</f>
        <v>incorrect</v>
      </c>
      <c r="Q35" t="str">
        <f>'4C Term 3'!Q7</f>
        <v>correct</v>
      </c>
      <c r="R35" t="str">
        <f>'4C Term 3'!R7</f>
        <v>correct</v>
      </c>
      <c r="S35" t="str">
        <f>'4C Term 3'!S7</f>
        <v>correct</v>
      </c>
      <c r="T35" t="str">
        <f>'4C Term 3'!T7</f>
        <v>correct</v>
      </c>
      <c r="U35" t="str">
        <f>'4C Term 3'!U7</f>
        <v>correct</v>
      </c>
      <c r="V35" t="str">
        <f>'4C Term 3'!V7</f>
        <v>correct</v>
      </c>
      <c r="W35" t="str">
        <f>'4C Term 3'!W7</f>
        <v>correct</v>
      </c>
      <c r="X35" t="str">
        <f>'4C Term 3'!X7</f>
        <v>incorrect</v>
      </c>
      <c r="Y35" t="str">
        <f>'4C Term 3'!Y7</f>
        <v>correct</v>
      </c>
      <c r="Z35" t="str">
        <f>'4C Term 3'!Z7</f>
        <v>incorrect</v>
      </c>
      <c r="AA35" t="str">
        <f>'4C Term 3'!AA7</f>
        <v>correct</v>
      </c>
      <c r="AB35" t="str">
        <f>'4C Term 3'!AB7</f>
        <v>correct</v>
      </c>
      <c r="AC35" t="str">
        <f>'4C Term 3'!AC7</f>
        <v>correct</v>
      </c>
      <c r="AD35" t="str">
        <f>'4C Term 3'!AD7</f>
        <v>incorrect</v>
      </c>
      <c r="AE35" t="str">
        <f>'4C Term 3'!AE7</f>
        <v>correct</v>
      </c>
      <c r="AF35" t="str">
        <f>'4C Term 3'!AF7</f>
        <v>incorrect</v>
      </c>
      <c r="AG35" t="str">
        <f>'4C Term 3'!AG7</f>
        <v>correct</v>
      </c>
      <c r="AH35" t="str">
        <f>'4C Term 3'!AH7</f>
        <v>correct</v>
      </c>
      <c r="AI35" t="str">
        <f>'4C Term 3'!AI7</f>
        <v>correct</v>
      </c>
      <c r="AJ35" t="str">
        <f>'4C Term 3'!AJ7</f>
        <v>incorrect</v>
      </c>
      <c r="AK35" t="str">
        <f>'4C Term 3'!AK7</f>
        <v>correct</v>
      </c>
      <c r="AL35" t="str">
        <f>'4C Term 3'!AL7</f>
        <v>correct</v>
      </c>
      <c r="AM35" t="str">
        <f>'4C Term 3'!AM7</f>
        <v>correct</v>
      </c>
      <c r="AN35" t="str">
        <f>'4C Term 3'!AN7</f>
        <v>correct</v>
      </c>
      <c r="AO35" t="str">
        <f>'4C Term 3'!AO7</f>
        <v>correct</v>
      </c>
      <c r="AP35" t="str">
        <f>'4C Term 3'!AP7</f>
        <v>correct</v>
      </c>
      <c r="AQ35" t="str">
        <f>'4C Term 3'!AQ7</f>
        <v>correct</v>
      </c>
      <c r="AR35" t="str">
        <f>'4C Term 3'!AR7</f>
        <v>correct</v>
      </c>
      <c r="AS35" t="str">
        <f>'4C Term 3'!AS7</f>
        <v>incorrect</v>
      </c>
      <c r="AT35" t="str">
        <f>'4C Term 3'!AT7</f>
        <v>incorrect</v>
      </c>
      <c r="AU35" t="str">
        <f>'4C Term 3'!AU7</f>
        <v>correct</v>
      </c>
      <c r="AV35" t="str">
        <f>'4C Term 3'!AV7</f>
        <v>correct</v>
      </c>
      <c r="AW35" t="str">
        <f>'4C Term 3'!AW7</f>
        <v>correct</v>
      </c>
      <c r="AX35" t="str">
        <f>'4C Term 3'!AX7</f>
        <v>correct</v>
      </c>
      <c r="AY35" t="str">
        <f>'4C Term 3'!AY7</f>
        <v>incorrect</v>
      </c>
      <c r="AZ35" t="str">
        <f>'4C Term 3'!AZ7</f>
        <v>incorrect</v>
      </c>
      <c r="BA35" s="9">
        <f t="shared" si="0"/>
        <v>39</v>
      </c>
      <c r="BB35" s="41">
        <f t="shared" si="1"/>
        <v>0.78</v>
      </c>
    </row>
    <row r="36" spans="1:54" x14ac:dyDescent="0.25">
      <c r="A36" s="44" t="str">
        <f>'4C Term 3'!A8</f>
        <v>BLANCHARD, Edward</v>
      </c>
      <c r="C36" t="str">
        <f>'4C Term 3'!C8</f>
        <v>correct</v>
      </c>
      <c r="D36" t="str">
        <f>'4C Term 3'!D8</f>
        <v>correct</v>
      </c>
      <c r="E36" t="str">
        <f>'4C Term 3'!E8</f>
        <v>correct</v>
      </c>
      <c r="F36" t="str">
        <f>'4C Term 3'!F8</f>
        <v>correct</v>
      </c>
      <c r="G36" t="str">
        <f>'4C Term 3'!G8</f>
        <v>correct</v>
      </c>
      <c r="H36" t="str">
        <f>'4C Term 3'!H8</f>
        <v>correct</v>
      </c>
      <c r="I36" t="str">
        <f>'4C Term 3'!I8</f>
        <v>correct</v>
      </c>
      <c r="J36" t="str">
        <f>'4C Term 3'!J8</f>
        <v>correct</v>
      </c>
      <c r="K36" t="str">
        <f>'4C Term 3'!K8</f>
        <v>correct</v>
      </c>
      <c r="L36" t="str">
        <f>'4C Term 3'!L8</f>
        <v>correct</v>
      </c>
      <c r="M36" t="str">
        <f>'4C Term 3'!M8</f>
        <v>correct</v>
      </c>
      <c r="N36" t="str">
        <f>'4C Term 3'!N8</f>
        <v>correct</v>
      </c>
      <c r="O36" t="str">
        <f>'4C Term 3'!O8</f>
        <v>correct</v>
      </c>
      <c r="P36" t="str">
        <f>'4C Term 3'!P8</f>
        <v>incorrect</v>
      </c>
      <c r="Q36" t="str">
        <f>'4C Term 3'!Q8</f>
        <v>correct</v>
      </c>
      <c r="R36" t="str">
        <f>'4C Term 3'!R8</f>
        <v>correct</v>
      </c>
      <c r="S36" t="str">
        <f>'4C Term 3'!S8</f>
        <v>correct</v>
      </c>
      <c r="T36" t="str">
        <f>'4C Term 3'!T8</f>
        <v>correct</v>
      </c>
      <c r="U36" t="str">
        <f>'4C Term 3'!U8</f>
        <v>correct</v>
      </c>
      <c r="V36" t="str">
        <f>'4C Term 3'!V8</f>
        <v>correct</v>
      </c>
      <c r="W36" t="str">
        <f>'4C Term 3'!W8</f>
        <v>correct</v>
      </c>
      <c r="X36" t="str">
        <f>'4C Term 3'!X8</f>
        <v>incorrect</v>
      </c>
      <c r="Y36" t="str">
        <f>'4C Term 3'!Y8</f>
        <v>correct</v>
      </c>
      <c r="Z36" t="str">
        <f>'4C Term 3'!Z8</f>
        <v>correct</v>
      </c>
      <c r="AA36" t="str">
        <f>'4C Term 3'!AA8</f>
        <v>correct</v>
      </c>
      <c r="AB36" t="str">
        <f>'4C Term 3'!AB8</f>
        <v>correct</v>
      </c>
      <c r="AC36" t="str">
        <f>'4C Term 3'!AC8</f>
        <v>incorrect</v>
      </c>
      <c r="AD36" t="str">
        <f>'4C Term 3'!AD8</f>
        <v>correct</v>
      </c>
      <c r="AE36" t="str">
        <f>'4C Term 3'!AE8</f>
        <v>correct</v>
      </c>
      <c r="AF36" t="str">
        <f>'4C Term 3'!AF8</f>
        <v>correct</v>
      </c>
      <c r="AG36" t="str">
        <f>'4C Term 3'!AG8</f>
        <v>correct</v>
      </c>
      <c r="AH36" t="str">
        <f>'4C Term 3'!AH8</f>
        <v>correct</v>
      </c>
      <c r="AI36" t="str">
        <f>'4C Term 3'!AI8</f>
        <v>correct</v>
      </c>
      <c r="AJ36" t="str">
        <f>'4C Term 3'!AJ8</f>
        <v>correct</v>
      </c>
      <c r="AK36" t="str">
        <f>'4C Term 3'!AK8</f>
        <v>correct</v>
      </c>
      <c r="AL36" t="str">
        <f>'4C Term 3'!AL8</f>
        <v>correct</v>
      </c>
      <c r="AM36" t="str">
        <f>'4C Term 3'!AM8</f>
        <v>incorrect</v>
      </c>
      <c r="AN36" t="str">
        <f>'4C Term 3'!AN8</f>
        <v>correct</v>
      </c>
      <c r="AO36" t="str">
        <f>'4C Term 3'!AO8</f>
        <v>incorrect</v>
      </c>
      <c r="AP36" t="str">
        <f>'4C Term 3'!AP8</f>
        <v>correct</v>
      </c>
      <c r="AQ36" t="str">
        <f>'4C Term 3'!AQ8</f>
        <v>correct</v>
      </c>
      <c r="AR36" t="str">
        <f>'4C Term 3'!AR8</f>
        <v>incorrect</v>
      </c>
      <c r="AS36" t="str">
        <f>'4C Term 3'!AS8</f>
        <v>correct</v>
      </c>
      <c r="AT36" t="str">
        <f>'4C Term 3'!AT8</f>
        <v>correct</v>
      </c>
      <c r="AU36" t="str">
        <f>'4C Term 3'!AU8</f>
        <v>incorrect</v>
      </c>
      <c r="AV36" t="str">
        <f>'4C Term 3'!AV8</f>
        <v>incorrect</v>
      </c>
      <c r="AW36" t="str">
        <f>'4C Term 3'!AW8</f>
        <v>correct</v>
      </c>
      <c r="AX36" t="str">
        <f>'4C Term 3'!AX8</f>
        <v>correct</v>
      </c>
      <c r="AY36" t="str">
        <f>'4C Term 3'!AY8</f>
        <v>correct</v>
      </c>
      <c r="AZ36" t="str">
        <f>'4C Term 3'!AZ8</f>
        <v>correct</v>
      </c>
      <c r="BA36" s="9">
        <f t="shared" si="0"/>
        <v>42</v>
      </c>
      <c r="BB36" s="41">
        <f t="shared" si="1"/>
        <v>0.84</v>
      </c>
    </row>
    <row r="37" spans="1:54" x14ac:dyDescent="0.25">
      <c r="A37" s="44" t="str">
        <f>'4C Term 3'!A9</f>
        <v>CORTES, Ella</v>
      </c>
      <c r="C37" t="str">
        <f>'4C Term 3'!C9</f>
        <v>correct</v>
      </c>
      <c r="D37" t="str">
        <f>'4C Term 3'!D9</f>
        <v>correct</v>
      </c>
      <c r="E37" t="str">
        <f>'4C Term 3'!E9</f>
        <v>correct</v>
      </c>
      <c r="F37" t="str">
        <f>'4C Term 3'!F9</f>
        <v>correct</v>
      </c>
      <c r="G37" t="str">
        <f>'4C Term 3'!G9</f>
        <v>correct</v>
      </c>
      <c r="H37" t="str">
        <f>'4C Term 3'!H9</f>
        <v>correct</v>
      </c>
      <c r="I37" t="str">
        <f>'4C Term 3'!I9</f>
        <v>correct</v>
      </c>
      <c r="J37" t="str">
        <f>'4C Term 3'!J9</f>
        <v>correct</v>
      </c>
      <c r="K37" t="str">
        <f>'4C Term 3'!K9</f>
        <v>correct</v>
      </c>
      <c r="L37" t="str">
        <f>'4C Term 3'!L9</f>
        <v>correct</v>
      </c>
      <c r="M37" t="str">
        <f>'4C Term 3'!M9</f>
        <v>correct</v>
      </c>
      <c r="N37" t="str">
        <f>'4C Term 3'!N9</f>
        <v>correct</v>
      </c>
      <c r="O37" t="str">
        <f>'4C Term 3'!O9</f>
        <v>correct</v>
      </c>
      <c r="P37" t="str">
        <f>'4C Term 3'!P9</f>
        <v>incorrect</v>
      </c>
      <c r="Q37" t="str">
        <f>'4C Term 3'!Q9</f>
        <v>correct</v>
      </c>
      <c r="R37" t="str">
        <f>'4C Term 3'!R9</f>
        <v>correct</v>
      </c>
      <c r="S37" t="str">
        <f>'4C Term 3'!S9</f>
        <v>correct</v>
      </c>
      <c r="T37" t="str">
        <f>'4C Term 3'!T9</f>
        <v>correct</v>
      </c>
      <c r="U37" t="str">
        <f>'4C Term 3'!U9</f>
        <v>correct</v>
      </c>
      <c r="V37" t="str">
        <f>'4C Term 3'!V9</f>
        <v>correct</v>
      </c>
      <c r="W37" t="str">
        <f>'4C Term 3'!W9</f>
        <v>correct</v>
      </c>
      <c r="X37" t="str">
        <f>'4C Term 3'!X9</f>
        <v>incorrect</v>
      </c>
      <c r="Y37" t="str">
        <f>'4C Term 3'!Y9</f>
        <v>correct</v>
      </c>
      <c r="Z37" t="str">
        <f>'4C Term 3'!Z9</f>
        <v>correct</v>
      </c>
      <c r="AA37" t="str">
        <f>'4C Term 3'!AA9</f>
        <v>correct</v>
      </c>
      <c r="AB37" t="str">
        <f>'4C Term 3'!AB9</f>
        <v>correct</v>
      </c>
      <c r="AC37" t="str">
        <f>'4C Term 3'!AC9</f>
        <v>incorrect</v>
      </c>
      <c r="AD37" t="str">
        <f>'4C Term 3'!AD9</f>
        <v>correct</v>
      </c>
      <c r="AE37" t="str">
        <f>'4C Term 3'!AE9</f>
        <v>correct</v>
      </c>
      <c r="AF37" t="str">
        <f>'4C Term 3'!AF9</f>
        <v>correct</v>
      </c>
      <c r="AG37" t="str">
        <f>'4C Term 3'!AG9</f>
        <v>correct</v>
      </c>
      <c r="AH37" t="str">
        <f>'4C Term 3'!AH9</f>
        <v>correct</v>
      </c>
      <c r="AI37" t="str">
        <f>'4C Term 3'!AI9</f>
        <v>correct</v>
      </c>
      <c r="AJ37" t="str">
        <f>'4C Term 3'!AJ9</f>
        <v>incorrect</v>
      </c>
      <c r="AK37" t="str">
        <f>'4C Term 3'!AK9</f>
        <v>correct</v>
      </c>
      <c r="AL37" t="str">
        <f>'4C Term 3'!AL9</f>
        <v>correct</v>
      </c>
      <c r="AM37" t="str">
        <f>'4C Term 3'!AM9</f>
        <v>correct</v>
      </c>
      <c r="AN37" t="str">
        <f>'4C Term 3'!AN9</f>
        <v>correct</v>
      </c>
      <c r="AO37" t="str">
        <f>'4C Term 3'!AO9</f>
        <v>correct</v>
      </c>
      <c r="AP37" t="str">
        <f>'4C Term 3'!AP9</f>
        <v>correct</v>
      </c>
      <c r="AQ37" t="str">
        <f>'4C Term 3'!AQ9</f>
        <v>correct</v>
      </c>
      <c r="AR37" t="str">
        <f>'4C Term 3'!AR9</f>
        <v>correct</v>
      </c>
      <c r="AS37" t="str">
        <f>'4C Term 3'!AS9</f>
        <v>incorrect</v>
      </c>
      <c r="AT37" t="str">
        <f>'4C Term 3'!AT9</f>
        <v>correct</v>
      </c>
      <c r="AU37" t="str">
        <f>'4C Term 3'!AU9</f>
        <v>correct</v>
      </c>
      <c r="AV37" t="str">
        <f>'4C Term 3'!AV9</f>
        <v>incorrect</v>
      </c>
      <c r="AW37" t="str">
        <f>'4C Term 3'!AW9</f>
        <v>incorrect</v>
      </c>
      <c r="AX37" t="str">
        <f>'4C Term 3'!AX9</f>
        <v>correct</v>
      </c>
      <c r="AY37" t="str">
        <f>'4C Term 3'!AY9</f>
        <v>correct</v>
      </c>
      <c r="AZ37" t="str">
        <f>'4C Term 3'!AZ9</f>
        <v>correct</v>
      </c>
      <c r="BA37" s="9">
        <f t="shared" si="0"/>
        <v>43</v>
      </c>
      <c r="BB37" s="41">
        <f t="shared" si="1"/>
        <v>0.86</v>
      </c>
    </row>
    <row r="38" spans="1:54" x14ac:dyDescent="0.25">
      <c r="A38" s="44" t="str">
        <f>'4C Term 3'!A10</f>
        <v>COUGAR, Joshua</v>
      </c>
      <c r="C38" t="str">
        <f>'4C Term 3'!C10</f>
        <v>correct</v>
      </c>
      <c r="D38" t="str">
        <f>'4C Term 3'!D10</f>
        <v>correct</v>
      </c>
      <c r="E38" t="str">
        <f>'4C Term 3'!E10</f>
        <v>correct</v>
      </c>
      <c r="F38" t="str">
        <f>'4C Term 3'!F10</f>
        <v>correct</v>
      </c>
      <c r="G38" t="str">
        <f>'4C Term 3'!G10</f>
        <v>correct</v>
      </c>
      <c r="H38" t="str">
        <f>'4C Term 3'!H10</f>
        <v>correct</v>
      </c>
      <c r="I38" t="str">
        <f>'4C Term 3'!I10</f>
        <v>correct</v>
      </c>
      <c r="J38" t="str">
        <f>'4C Term 3'!J10</f>
        <v>correct</v>
      </c>
      <c r="K38" t="str">
        <f>'4C Term 3'!K10</f>
        <v>correct</v>
      </c>
      <c r="L38" t="str">
        <f>'4C Term 3'!L10</f>
        <v>correct</v>
      </c>
      <c r="M38" t="str">
        <f>'4C Term 3'!M10</f>
        <v>correct</v>
      </c>
      <c r="N38" t="str">
        <f>'4C Term 3'!N10</f>
        <v>correct</v>
      </c>
      <c r="O38" t="str">
        <f>'4C Term 3'!O10</f>
        <v>correct</v>
      </c>
      <c r="P38" t="str">
        <f>'4C Term 3'!P10</f>
        <v>correct</v>
      </c>
      <c r="Q38" t="str">
        <f>'4C Term 3'!Q10</f>
        <v>correct</v>
      </c>
      <c r="R38" t="str">
        <f>'4C Term 3'!R10</f>
        <v>correct</v>
      </c>
      <c r="S38" t="str">
        <f>'4C Term 3'!S10</f>
        <v>correct</v>
      </c>
      <c r="T38" t="str">
        <f>'4C Term 3'!T10</f>
        <v>correct</v>
      </c>
      <c r="U38" t="str">
        <f>'4C Term 3'!U10</f>
        <v>correct</v>
      </c>
      <c r="V38" t="str">
        <f>'4C Term 3'!V10</f>
        <v>correct</v>
      </c>
      <c r="W38" t="str">
        <f>'4C Term 3'!W10</f>
        <v>correct</v>
      </c>
      <c r="X38" t="str">
        <f>'4C Term 3'!X10</f>
        <v>correct</v>
      </c>
      <c r="Y38" t="str">
        <f>'4C Term 3'!Y10</f>
        <v>correct</v>
      </c>
      <c r="Z38" t="str">
        <f>'4C Term 3'!Z10</f>
        <v>correct</v>
      </c>
      <c r="AA38" t="str">
        <f>'4C Term 3'!AA10</f>
        <v>correct</v>
      </c>
      <c r="AB38" t="str">
        <f>'4C Term 3'!AB10</f>
        <v>correct</v>
      </c>
      <c r="AC38" t="str">
        <f>'4C Term 3'!AC10</f>
        <v>correct</v>
      </c>
      <c r="AD38" t="str">
        <f>'4C Term 3'!AD10</f>
        <v>correct</v>
      </c>
      <c r="AE38" t="str">
        <f>'4C Term 3'!AE10</f>
        <v>correct</v>
      </c>
      <c r="AF38" t="str">
        <f>'4C Term 3'!AF10</f>
        <v>correct</v>
      </c>
      <c r="AG38" t="str">
        <f>'4C Term 3'!AG10</f>
        <v>correct</v>
      </c>
      <c r="AH38" t="str">
        <f>'4C Term 3'!AH10</f>
        <v>correct</v>
      </c>
      <c r="AI38" t="str">
        <f>'4C Term 3'!AI10</f>
        <v>correct</v>
      </c>
      <c r="AJ38" t="str">
        <f>'4C Term 3'!AJ10</f>
        <v>correct</v>
      </c>
      <c r="AK38" t="str">
        <f>'4C Term 3'!AK10</f>
        <v>correct</v>
      </c>
      <c r="AL38" t="str">
        <f>'4C Term 3'!AL10</f>
        <v>correct</v>
      </c>
      <c r="AM38" t="str">
        <f>'4C Term 3'!AM10</f>
        <v>correct</v>
      </c>
      <c r="AN38" t="str">
        <f>'4C Term 3'!AN10</f>
        <v>correct</v>
      </c>
      <c r="AO38" t="str">
        <f>'4C Term 3'!AO10</f>
        <v>correct</v>
      </c>
      <c r="AP38" t="str">
        <f>'4C Term 3'!AP10</f>
        <v>correct</v>
      </c>
      <c r="AQ38" t="str">
        <f>'4C Term 3'!AQ10</f>
        <v>correct</v>
      </c>
      <c r="AR38" t="str">
        <f>'4C Term 3'!AR10</f>
        <v>correct</v>
      </c>
      <c r="AS38" t="str">
        <f>'4C Term 3'!AS10</f>
        <v>correct</v>
      </c>
      <c r="AT38" t="str">
        <f>'4C Term 3'!AT10</f>
        <v>incorrect</v>
      </c>
      <c r="AU38" t="str">
        <f>'4C Term 3'!AU10</f>
        <v>correct</v>
      </c>
      <c r="AV38" t="str">
        <f>'4C Term 3'!AV10</f>
        <v>correct</v>
      </c>
      <c r="AW38" t="str">
        <f>'4C Term 3'!AW10</f>
        <v>correct</v>
      </c>
      <c r="AX38" t="str">
        <f>'4C Term 3'!AX10</f>
        <v>correct</v>
      </c>
      <c r="AY38" t="str">
        <f>'4C Term 3'!AY10</f>
        <v>correct</v>
      </c>
      <c r="AZ38" t="str">
        <f>'4C Term 3'!AZ10</f>
        <v>correct</v>
      </c>
      <c r="BA38" s="9">
        <f t="shared" si="0"/>
        <v>49</v>
      </c>
      <c r="BB38" s="41">
        <f t="shared" si="1"/>
        <v>0.98</v>
      </c>
    </row>
    <row r="39" spans="1:54" x14ac:dyDescent="0.25">
      <c r="A39" s="44" t="str">
        <f>'4C Term 3'!A11</f>
        <v>EL-KHOURY, Marc</v>
      </c>
      <c r="C39" t="str">
        <f>'4C Term 3'!C11</f>
        <v>correct</v>
      </c>
      <c r="D39" t="str">
        <f>'4C Term 3'!D11</f>
        <v>correct</v>
      </c>
      <c r="E39" t="str">
        <f>'4C Term 3'!E11</f>
        <v>correct</v>
      </c>
      <c r="F39" t="str">
        <f>'4C Term 3'!F11</f>
        <v>correct</v>
      </c>
      <c r="G39" t="str">
        <f>'4C Term 3'!G11</f>
        <v>correct</v>
      </c>
      <c r="H39" t="str">
        <f>'4C Term 3'!H11</f>
        <v>correct</v>
      </c>
      <c r="I39" t="str">
        <f>'4C Term 3'!I11</f>
        <v>correct</v>
      </c>
      <c r="J39" t="str">
        <f>'4C Term 3'!J11</f>
        <v>correct</v>
      </c>
      <c r="K39" t="str">
        <f>'4C Term 3'!K11</f>
        <v>correct</v>
      </c>
      <c r="L39" t="str">
        <f>'4C Term 3'!L11</f>
        <v>correct</v>
      </c>
      <c r="M39" t="str">
        <f>'4C Term 3'!M11</f>
        <v>correct</v>
      </c>
      <c r="N39" t="str">
        <f>'4C Term 3'!N11</f>
        <v>correct</v>
      </c>
      <c r="O39" t="str">
        <f>'4C Term 3'!O11</f>
        <v>correct</v>
      </c>
      <c r="P39" t="str">
        <f>'4C Term 3'!P11</f>
        <v>correct</v>
      </c>
      <c r="Q39" t="str">
        <f>'4C Term 3'!Q11</f>
        <v>correct</v>
      </c>
      <c r="R39" t="str">
        <f>'4C Term 3'!R11</f>
        <v>incorrect</v>
      </c>
      <c r="S39" t="str">
        <f>'4C Term 3'!S11</f>
        <v>correct</v>
      </c>
      <c r="T39" t="str">
        <f>'4C Term 3'!T11</f>
        <v>correct</v>
      </c>
      <c r="U39" t="str">
        <f>'4C Term 3'!U11</f>
        <v>correct</v>
      </c>
      <c r="V39" t="str">
        <f>'4C Term 3'!V11</f>
        <v>incorrect</v>
      </c>
      <c r="W39" t="str">
        <f>'4C Term 3'!W11</f>
        <v>correct</v>
      </c>
      <c r="X39" t="str">
        <f>'4C Term 3'!X11</f>
        <v>incorrect</v>
      </c>
      <c r="Y39" t="str">
        <f>'4C Term 3'!Y11</f>
        <v>correct</v>
      </c>
      <c r="Z39" t="str">
        <f>'4C Term 3'!Z11</f>
        <v>correct</v>
      </c>
      <c r="AA39" t="str">
        <f>'4C Term 3'!AA11</f>
        <v>correct</v>
      </c>
      <c r="AB39" t="str">
        <f>'4C Term 3'!AB11</f>
        <v>correct</v>
      </c>
      <c r="AC39" t="str">
        <f>'4C Term 3'!AC11</f>
        <v>correct</v>
      </c>
      <c r="AD39" t="str">
        <f>'4C Term 3'!AD11</f>
        <v>correct</v>
      </c>
      <c r="AE39" t="str">
        <f>'4C Term 3'!AE11</f>
        <v>correct</v>
      </c>
      <c r="AF39" t="str">
        <f>'4C Term 3'!AF11</f>
        <v>incorrect</v>
      </c>
      <c r="AG39" t="str">
        <f>'4C Term 3'!AG11</f>
        <v>correct</v>
      </c>
      <c r="AH39" t="str">
        <f>'4C Term 3'!AH11</f>
        <v>correct</v>
      </c>
      <c r="AI39" t="str">
        <f>'4C Term 3'!AI11</f>
        <v>correct</v>
      </c>
      <c r="AJ39" t="str">
        <f>'4C Term 3'!AJ11</f>
        <v>correct</v>
      </c>
      <c r="AK39" t="str">
        <f>'4C Term 3'!AK11</f>
        <v>correct</v>
      </c>
      <c r="AL39" t="str">
        <f>'4C Term 3'!AL11</f>
        <v>correct</v>
      </c>
      <c r="AM39" t="str">
        <f>'4C Term 3'!AM11</f>
        <v>correct</v>
      </c>
      <c r="AN39" t="str">
        <f>'4C Term 3'!AN11</f>
        <v>incorrect</v>
      </c>
      <c r="AO39" t="str">
        <f>'4C Term 3'!AO11</f>
        <v>correct</v>
      </c>
      <c r="AP39" t="str">
        <f>'4C Term 3'!AP11</f>
        <v>correct</v>
      </c>
      <c r="AQ39" t="str">
        <f>'4C Term 3'!AQ11</f>
        <v>correct</v>
      </c>
      <c r="AR39" t="str">
        <f>'4C Term 3'!AR11</f>
        <v>correct</v>
      </c>
      <c r="AS39" t="str">
        <f>'4C Term 3'!AS11</f>
        <v>correct</v>
      </c>
      <c r="AT39" t="str">
        <f>'4C Term 3'!AT11</f>
        <v>incorrect</v>
      </c>
      <c r="AU39" t="str">
        <f>'4C Term 3'!AU11</f>
        <v>correct</v>
      </c>
      <c r="AV39" t="str">
        <f>'4C Term 3'!AV11</f>
        <v>incorrect</v>
      </c>
      <c r="AW39" t="str">
        <f>'4C Term 3'!AW11</f>
        <v>incorrect</v>
      </c>
      <c r="AX39" t="str">
        <f>'4C Term 3'!AX11</f>
        <v>incorrect</v>
      </c>
      <c r="AY39" t="str">
        <f>'4C Term 3'!AY11</f>
        <v>incorrect</v>
      </c>
      <c r="AZ39" t="str">
        <f>'4C Term 3'!AZ11</f>
        <v>incorrect</v>
      </c>
      <c r="BA39" s="9">
        <f t="shared" si="0"/>
        <v>39</v>
      </c>
      <c r="BB39" s="41">
        <f t="shared" si="1"/>
        <v>0.78</v>
      </c>
    </row>
    <row r="40" spans="1:54" x14ac:dyDescent="0.25">
      <c r="A40" s="44" t="str">
        <f>'4C Term 3'!A12</f>
        <v>GROVES, Callum</v>
      </c>
      <c r="C40" t="str">
        <f>'4C Term 3'!C12</f>
        <v>correct</v>
      </c>
      <c r="D40" t="str">
        <f>'4C Term 3'!D12</f>
        <v>correct</v>
      </c>
      <c r="E40" t="str">
        <f>'4C Term 3'!E12</f>
        <v>correct</v>
      </c>
      <c r="F40" t="str">
        <f>'4C Term 3'!F12</f>
        <v>correct</v>
      </c>
      <c r="G40" t="str">
        <f>'4C Term 3'!G12</f>
        <v>correct</v>
      </c>
      <c r="H40" t="str">
        <f>'4C Term 3'!H12</f>
        <v>incorrect</v>
      </c>
      <c r="I40" t="str">
        <f>'4C Term 3'!I12</f>
        <v>correct</v>
      </c>
      <c r="J40" t="str">
        <f>'4C Term 3'!J12</f>
        <v>correct</v>
      </c>
      <c r="K40" t="str">
        <f>'4C Term 3'!K12</f>
        <v>correct</v>
      </c>
      <c r="L40" t="str">
        <f>'4C Term 3'!L12</f>
        <v>correct</v>
      </c>
      <c r="M40" t="str">
        <f>'4C Term 3'!M12</f>
        <v>correct</v>
      </c>
      <c r="N40" t="str">
        <f>'4C Term 3'!N12</f>
        <v>correct</v>
      </c>
      <c r="O40" t="str">
        <f>'4C Term 3'!O12</f>
        <v>correct</v>
      </c>
      <c r="P40" t="str">
        <f>'4C Term 3'!P12</f>
        <v>incorrect</v>
      </c>
      <c r="Q40" t="str">
        <f>'4C Term 3'!Q12</f>
        <v>incorrect</v>
      </c>
      <c r="R40" t="str">
        <f>'4C Term 3'!R12</f>
        <v>correct</v>
      </c>
      <c r="S40" t="str">
        <f>'4C Term 3'!S12</f>
        <v>correct</v>
      </c>
      <c r="T40" t="str">
        <f>'4C Term 3'!T12</f>
        <v>correct</v>
      </c>
      <c r="U40" t="str">
        <f>'4C Term 3'!U12</f>
        <v>correct</v>
      </c>
      <c r="V40" t="str">
        <f>'4C Term 3'!V12</f>
        <v>incorrect</v>
      </c>
      <c r="W40" t="str">
        <f>'4C Term 3'!W12</f>
        <v>correct</v>
      </c>
      <c r="X40" t="str">
        <f>'4C Term 3'!X12</f>
        <v>incorrect</v>
      </c>
      <c r="Y40" t="str">
        <f>'4C Term 3'!Y12</f>
        <v>correct</v>
      </c>
      <c r="Z40" t="str">
        <f>'4C Term 3'!Z12</f>
        <v>incorrect</v>
      </c>
      <c r="AA40" t="str">
        <f>'4C Term 3'!AA12</f>
        <v>correct</v>
      </c>
      <c r="AB40" t="str">
        <f>'4C Term 3'!AB12</f>
        <v>correct</v>
      </c>
      <c r="AC40" t="str">
        <f>'4C Term 3'!AC12</f>
        <v>incorrect</v>
      </c>
      <c r="AD40" t="str">
        <f>'4C Term 3'!AD12</f>
        <v>incorrect</v>
      </c>
      <c r="AE40" t="str">
        <f>'4C Term 3'!AE12</f>
        <v>incorrect</v>
      </c>
      <c r="AF40" t="str">
        <f>'4C Term 3'!AF12</f>
        <v>correct</v>
      </c>
      <c r="AG40" t="str">
        <f>'4C Term 3'!AG12</f>
        <v>incorrect</v>
      </c>
      <c r="AH40" t="str">
        <f>'4C Term 3'!AH12</f>
        <v>correct</v>
      </c>
      <c r="AI40" t="str">
        <f>'4C Term 3'!AI12</f>
        <v>correct</v>
      </c>
      <c r="AJ40" t="str">
        <f>'4C Term 3'!AJ12</f>
        <v>incorrect</v>
      </c>
      <c r="AK40" t="str">
        <f>'4C Term 3'!AK12</f>
        <v>correct</v>
      </c>
      <c r="AL40" t="str">
        <f>'4C Term 3'!AL12</f>
        <v>incorrect</v>
      </c>
      <c r="AM40" t="str">
        <f>'4C Term 3'!AM12</f>
        <v>incorrect</v>
      </c>
      <c r="AN40" t="str">
        <f>'4C Term 3'!AN12</f>
        <v>incorrect</v>
      </c>
      <c r="AO40" t="str">
        <f>'4C Term 3'!AO12</f>
        <v>incorrect</v>
      </c>
      <c r="AP40" t="str">
        <f>'4C Term 3'!AP12</f>
        <v>correct</v>
      </c>
      <c r="AQ40" t="str">
        <f>'4C Term 3'!AQ12</f>
        <v>correct</v>
      </c>
      <c r="AR40" t="str">
        <f>'4C Term 3'!AR12</f>
        <v>incorrect</v>
      </c>
      <c r="AS40" t="str">
        <f>'4C Term 3'!AS12</f>
        <v>incorrect</v>
      </c>
      <c r="AT40" t="str">
        <f>'4C Term 3'!AT12</f>
        <v>correct</v>
      </c>
      <c r="AU40" t="str">
        <f>'4C Term 3'!AU12</f>
        <v>incorrect</v>
      </c>
      <c r="AV40" t="str">
        <f>'4C Term 3'!AV12</f>
        <v>incorrect</v>
      </c>
      <c r="AW40" t="str">
        <f>'4C Term 3'!AW12</f>
        <v>incorrect</v>
      </c>
      <c r="AX40" t="str">
        <f>'4C Term 3'!AX12</f>
        <v>incorrect</v>
      </c>
      <c r="AY40" t="str">
        <f>'4C Term 3'!AY12</f>
        <v>incorrect</v>
      </c>
      <c r="AZ40" t="str">
        <f>'4C Term 3'!AZ12</f>
        <v>incorrect</v>
      </c>
      <c r="BA40" s="9">
        <f t="shared" si="0"/>
        <v>27</v>
      </c>
      <c r="BB40" s="41">
        <f t="shared" si="1"/>
        <v>0.54</v>
      </c>
    </row>
    <row r="41" spans="1:54" x14ac:dyDescent="0.25">
      <c r="A41" s="44" t="str">
        <f>'4C Term 3'!A13</f>
        <v>HAWKINS, Joshua</v>
      </c>
      <c r="C41" t="str">
        <f>'4C Term 3'!C13</f>
        <v>correct</v>
      </c>
      <c r="D41" t="str">
        <f>'4C Term 3'!D13</f>
        <v>correct</v>
      </c>
      <c r="E41" t="str">
        <f>'4C Term 3'!E13</f>
        <v>correct</v>
      </c>
      <c r="F41" t="str">
        <f>'4C Term 3'!F13</f>
        <v>correct</v>
      </c>
      <c r="G41" t="str">
        <f>'4C Term 3'!G13</f>
        <v>correct</v>
      </c>
      <c r="H41" t="str">
        <f>'4C Term 3'!H13</f>
        <v>incorrect</v>
      </c>
      <c r="I41" t="str">
        <f>'4C Term 3'!I13</f>
        <v>correct</v>
      </c>
      <c r="J41" t="str">
        <f>'4C Term 3'!J13</f>
        <v>incorrect</v>
      </c>
      <c r="K41" t="str">
        <f>'4C Term 3'!K13</f>
        <v>correct</v>
      </c>
      <c r="L41" t="str">
        <f>'4C Term 3'!L13</f>
        <v>correct</v>
      </c>
      <c r="M41" t="str">
        <f>'4C Term 3'!M13</f>
        <v>incorrect</v>
      </c>
      <c r="N41" t="str">
        <f>'4C Term 3'!N13</f>
        <v>correct</v>
      </c>
      <c r="O41" t="str">
        <f>'4C Term 3'!O13</f>
        <v>incorrect</v>
      </c>
      <c r="P41" t="str">
        <f>'4C Term 3'!P13</f>
        <v>incorrect</v>
      </c>
      <c r="Q41" t="str">
        <f>'4C Term 3'!Q13</f>
        <v>incorrect</v>
      </c>
      <c r="R41" t="str">
        <f>'4C Term 3'!R13</f>
        <v>incorrect</v>
      </c>
      <c r="S41" t="str">
        <f>'4C Term 3'!S13</f>
        <v>incorrect</v>
      </c>
      <c r="T41" t="str">
        <f>'4C Term 3'!T13</f>
        <v>incorrect</v>
      </c>
      <c r="U41" t="str">
        <f>'4C Term 3'!U13</f>
        <v>incorrect</v>
      </c>
      <c r="V41" t="str">
        <f>'4C Term 3'!V13</f>
        <v>incorrect</v>
      </c>
      <c r="W41" t="str">
        <f>'4C Term 3'!W13</f>
        <v>incorrect</v>
      </c>
      <c r="X41" t="str">
        <f>'4C Term 3'!X13</f>
        <v>incorrect</v>
      </c>
      <c r="Y41" t="str">
        <f>'4C Term 3'!Y13</f>
        <v>incorrect</v>
      </c>
      <c r="Z41" t="str">
        <f>'4C Term 3'!Z13</f>
        <v>incorrect</v>
      </c>
      <c r="AA41" t="str">
        <f>'4C Term 3'!AA13</f>
        <v>incorrect</v>
      </c>
      <c r="AB41" t="str">
        <f>'4C Term 3'!AB13</f>
        <v>incorrect</v>
      </c>
      <c r="AC41" t="str">
        <f>'4C Term 3'!AC13</f>
        <v>incorrect</v>
      </c>
      <c r="AD41" t="str">
        <f>'4C Term 3'!AD13</f>
        <v>incorrect</v>
      </c>
      <c r="AE41" t="str">
        <f>'4C Term 3'!AE13</f>
        <v>incorrect</v>
      </c>
      <c r="AF41" t="str">
        <f>'4C Term 3'!AF13</f>
        <v>incorrect</v>
      </c>
      <c r="AG41" t="str">
        <f>'4C Term 3'!AG13</f>
        <v>incorrect</v>
      </c>
      <c r="AH41" t="str">
        <f>'4C Term 3'!AH13</f>
        <v>incorrect</v>
      </c>
      <c r="AI41" t="str">
        <f>'4C Term 3'!AI13</f>
        <v>incorrect</v>
      </c>
      <c r="AJ41" t="str">
        <f>'4C Term 3'!AJ13</f>
        <v>incorrect</v>
      </c>
      <c r="AK41" t="str">
        <f>'4C Term 3'!AK13</f>
        <v>incorrect</v>
      </c>
      <c r="AL41" t="str">
        <f>'4C Term 3'!AL13</f>
        <v>incorrect</v>
      </c>
      <c r="AM41" t="str">
        <f>'4C Term 3'!AM13</f>
        <v>incorrect</v>
      </c>
      <c r="AN41" t="str">
        <f>'4C Term 3'!AN13</f>
        <v>incorrect</v>
      </c>
      <c r="AO41" t="str">
        <f>'4C Term 3'!AO13</f>
        <v>incorrect</v>
      </c>
      <c r="AP41" t="str">
        <f>'4C Term 3'!AP13</f>
        <v>incorrect</v>
      </c>
      <c r="AQ41" t="str">
        <f>'4C Term 3'!AQ13</f>
        <v>incorrect</v>
      </c>
      <c r="AR41" t="str">
        <f>'4C Term 3'!AR13</f>
        <v>incorrect</v>
      </c>
      <c r="AS41" t="str">
        <f>'4C Term 3'!AS13</f>
        <v>incorrect</v>
      </c>
      <c r="AT41" t="str">
        <f>'4C Term 3'!AT13</f>
        <v>incorrect</v>
      </c>
      <c r="AU41" t="str">
        <f>'4C Term 3'!AU13</f>
        <v>incorrect</v>
      </c>
      <c r="AV41" t="str">
        <f>'4C Term 3'!AV13</f>
        <v>incorrect</v>
      </c>
      <c r="AW41" t="str">
        <f>'4C Term 3'!AW13</f>
        <v>incorrect</v>
      </c>
      <c r="AX41" t="str">
        <f>'4C Term 3'!AX13</f>
        <v>incorrect</v>
      </c>
      <c r="AY41" t="str">
        <f>'4C Term 3'!AY13</f>
        <v>incorrect</v>
      </c>
      <c r="AZ41" t="str">
        <f>'4C Term 3'!AZ13</f>
        <v>incorrect</v>
      </c>
      <c r="BA41" s="9">
        <f t="shared" si="0"/>
        <v>9</v>
      </c>
      <c r="BB41" s="41">
        <f t="shared" si="1"/>
        <v>0.18</v>
      </c>
    </row>
    <row r="42" spans="1:54" x14ac:dyDescent="0.25">
      <c r="A42" s="44" t="str">
        <f>'4C Term 3'!A14</f>
        <v>HEINDL, Samantha</v>
      </c>
      <c r="C42" t="str">
        <f>'4C Term 3'!C14</f>
        <v>correct</v>
      </c>
      <c r="D42" t="str">
        <f>'4C Term 3'!D14</f>
        <v>correct</v>
      </c>
      <c r="E42" t="str">
        <f>'4C Term 3'!E14</f>
        <v>correct</v>
      </c>
      <c r="F42" t="str">
        <f>'4C Term 3'!F14</f>
        <v>correct</v>
      </c>
      <c r="G42" t="str">
        <f>'4C Term 3'!G14</f>
        <v>correct</v>
      </c>
      <c r="H42" t="str">
        <f>'4C Term 3'!H14</f>
        <v>correct</v>
      </c>
      <c r="I42" t="str">
        <f>'4C Term 3'!I14</f>
        <v>incorrect</v>
      </c>
      <c r="J42" t="str">
        <f>'4C Term 3'!J14</f>
        <v>correct</v>
      </c>
      <c r="K42" t="str">
        <f>'4C Term 3'!K14</f>
        <v>incorrect</v>
      </c>
      <c r="L42" t="str">
        <f>'4C Term 3'!L14</f>
        <v>correct</v>
      </c>
      <c r="M42" t="str">
        <f>'4C Term 3'!M14</f>
        <v>incorrect</v>
      </c>
      <c r="N42" t="str">
        <f>'4C Term 3'!N14</f>
        <v>incorrect</v>
      </c>
      <c r="O42" t="str">
        <f>'4C Term 3'!O14</f>
        <v>correct</v>
      </c>
      <c r="P42" t="str">
        <f>'4C Term 3'!P14</f>
        <v>incorrect</v>
      </c>
      <c r="Q42" t="str">
        <f>'4C Term 3'!Q14</f>
        <v>incorrect</v>
      </c>
      <c r="R42" t="str">
        <f>'4C Term 3'!R14</f>
        <v>correct</v>
      </c>
      <c r="S42" t="str">
        <f>'4C Term 3'!S14</f>
        <v>incorrect</v>
      </c>
      <c r="T42" t="str">
        <f>'4C Term 3'!T14</f>
        <v>incorrect</v>
      </c>
      <c r="U42" t="str">
        <f>'4C Term 3'!U14</f>
        <v>correct</v>
      </c>
      <c r="V42" t="str">
        <f>'4C Term 3'!V14</f>
        <v>correct</v>
      </c>
      <c r="W42" t="str">
        <f>'4C Term 3'!W14</f>
        <v>incorrect</v>
      </c>
      <c r="X42" t="str">
        <f>'4C Term 3'!X14</f>
        <v>incorrect</v>
      </c>
      <c r="Y42" t="str">
        <f>'4C Term 3'!Y14</f>
        <v>correct</v>
      </c>
      <c r="Z42" t="str">
        <f>'4C Term 3'!Z14</f>
        <v>correct</v>
      </c>
      <c r="AA42" t="str">
        <f>'4C Term 3'!AA14</f>
        <v>correct</v>
      </c>
      <c r="AB42" t="str">
        <f>'4C Term 3'!AB14</f>
        <v>correct</v>
      </c>
      <c r="AC42" t="str">
        <f>'4C Term 3'!AC14</f>
        <v>correct</v>
      </c>
      <c r="AD42" t="str">
        <f>'4C Term 3'!AD14</f>
        <v>incorrect</v>
      </c>
      <c r="AE42" t="str">
        <f>'4C Term 3'!AE14</f>
        <v>incorrect</v>
      </c>
      <c r="AF42" t="str">
        <f>'4C Term 3'!AF14</f>
        <v>incorrect</v>
      </c>
      <c r="AG42" t="str">
        <f>'4C Term 3'!AG14</f>
        <v>correct</v>
      </c>
      <c r="AH42" t="str">
        <f>'4C Term 3'!AH14</f>
        <v>incorrect</v>
      </c>
      <c r="AI42" t="str">
        <f>'4C Term 3'!AI14</f>
        <v>incorrect</v>
      </c>
      <c r="AJ42" t="str">
        <f>'4C Term 3'!AJ14</f>
        <v>incorrect</v>
      </c>
      <c r="AK42" t="str">
        <f>'4C Term 3'!AK14</f>
        <v>incorrect</v>
      </c>
      <c r="AL42" t="str">
        <f>'4C Term 3'!AL14</f>
        <v>incorrect</v>
      </c>
      <c r="AM42" t="str">
        <f>'4C Term 3'!AM14</f>
        <v>correct</v>
      </c>
      <c r="AN42" t="str">
        <f>'4C Term 3'!AN14</f>
        <v>incorrect</v>
      </c>
      <c r="AO42" t="str">
        <f>'4C Term 3'!AO14</f>
        <v>incorrect</v>
      </c>
      <c r="AP42" t="str">
        <f>'4C Term 3'!AP14</f>
        <v>correct</v>
      </c>
      <c r="AQ42" t="str">
        <f>'4C Term 3'!AQ14</f>
        <v>incorrect</v>
      </c>
      <c r="AR42" t="str">
        <f>'4C Term 3'!AR14</f>
        <v>incorrect</v>
      </c>
      <c r="AS42" t="str">
        <f>'4C Term 3'!AS14</f>
        <v>correct</v>
      </c>
      <c r="AT42" t="str">
        <f>'4C Term 3'!AT14</f>
        <v>incorrect</v>
      </c>
      <c r="AU42" t="str">
        <f>'4C Term 3'!AU14</f>
        <v>correct</v>
      </c>
      <c r="AV42" t="str">
        <f>'4C Term 3'!AV14</f>
        <v>incorrect</v>
      </c>
      <c r="AW42" t="str">
        <f>'4C Term 3'!AW14</f>
        <v>incorrect</v>
      </c>
      <c r="AX42" t="str">
        <f>'4C Term 3'!AX14</f>
        <v>incorrect</v>
      </c>
      <c r="AY42" t="str">
        <f>'4C Term 3'!AY14</f>
        <v>incorrect</v>
      </c>
      <c r="AZ42" t="str">
        <f>'4C Term 3'!AZ14</f>
        <v>incorrect</v>
      </c>
      <c r="BA42" s="9">
        <f t="shared" si="0"/>
        <v>22</v>
      </c>
      <c r="BB42" s="41">
        <f t="shared" si="1"/>
        <v>0.44</v>
      </c>
    </row>
    <row r="43" spans="1:54" x14ac:dyDescent="0.25">
      <c r="A43" s="44" t="str">
        <f>'4C Term 3'!A15</f>
        <v>HEWITT, Luke</v>
      </c>
      <c r="C43" t="str">
        <f>'4C Term 3'!C15</f>
        <v>correct</v>
      </c>
      <c r="D43" t="str">
        <f>'4C Term 3'!D15</f>
        <v>correct</v>
      </c>
      <c r="E43" t="str">
        <f>'4C Term 3'!E15</f>
        <v>correct</v>
      </c>
      <c r="F43" t="str">
        <f>'4C Term 3'!F15</f>
        <v>correct</v>
      </c>
      <c r="G43" t="str">
        <f>'4C Term 3'!G15</f>
        <v>correct</v>
      </c>
      <c r="H43" t="str">
        <f>'4C Term 3'!H15</f>
        <v>correct</v>
      </c>
      <c r="I43" t="str">
        <f>'4C Term 3'!I15</f>
        <v>correct</v>
      </c>
      <c r="J43" t="str">
        <f>'4C Term 3'!J15</f>
        <v>correct</v>
      </c>
      <c r="K43" t="str">
        <f>'4C Term 3'!K15</f>
        <v>correct</v>
      </c>
      <c r="L43" t="str">
        <f>'4C Term 3'!L15</f>
        <v>correct</v>
      </c>
      <c r="M43" t="str">
        <f>'4C Term 3'!M15</f>
        <v>correct</v>
      </c>
      <c r="N43" t="str">
        <f>'4C Term 3'!N15</f>
        <v>correct</v>
      </c>
      <c r="O43" t="str">
        <f>'4C Term 3'!O15</f>
        <v>correct</v>
      </c>
      <c r="P43" t="str">
        <f>'4C Term 3'!P15</f>
        <v>correct</v>
      </c>
      <c r="Q43" t="str">
        <f>'4C Term 3'!Q15</f>
        <v>correct</v>
      </c>
      <c r="R43" t="str">
        <f>'4C Term 3'!R15</f>
        <v>correct</v>
      </c>
      <c r="S43" t="str">
        <f>'4C Term 3'!S15</f>
        <v>correct</v>
      </c>
      <c r="T43" t="str">
        <f>'4C Term 3'!T15</f>
        <v>correct</v>
      </c>
      <c r="U43" t="str">
        <f>'4C Term 3'!U15</f>
        <v>correct</v>
      </c>
      <c r="V43" t="str">
        <f>'4C Term 3'!V15</f>
        <v>incorrect</v>
      </c>
      <c r="W43" t="str">
        <f>'4C Term 3'!W15</f>
        <v>correct</v>
      </c>
      <c r="X43" t="str">
        <f>'4C Term 3'!X15</f>
        <v>incorrect</v>
      </c>
      <c r="Y43" t="str">
        <f>'4C Term 3'!Y15</f>
        <v>correct</v>
      </c>
      <c r="Z43" t="str">
        <f>'4C Term 3'!Z15</f>
        <v>correct</v>
      </c>
      <c r="AA43" t="str">
        <f>'4C Term 3'!AA15</f>
        <v>correct</v>
      </c>
      <c r="AB43" t="str">
        <f>'4C Term 3'!AB15</f>
        <v>correct</v>
      </c>
      <c r="AC43" t="str">
        <f>'4C Term 3'!AC15</f>
        <v>correct</v>
      </c>
      <c r="AD43" t="str">
        <f>'4C Term 3'!AD15</f>
        <v>correct</v>
      </c>
      <c r="AE43" t="str">
        <f>'4C Term 3'!AE15</f>
        <v>correct</v>
      </c>
      <c r="AF43" t="str">
        <f>'4C Term 3'!AF15</f>
        <v>correct</v>
      </c>
      <c r="AG43" t="str">
        <f>'4C Term 3'!AG15</f>
        <v>correct</v>
      </c>
      <c r="AH43" t="str">
        <f>'4C Term 3'!AH15</f>
        <v>incorrect</v>
      </c>
      <c r="AI43" t="str">
        <f>'4C Term 3'!AI15</f>
        <v>correct</v>
      </c>
      <c r="AJ43" t="str">
        <f>'4C Term 3'!AJ15</f>
        <v>correct</v>
      </c>
      <c r="AK43" t="str">
        <f>'4C Term 3'!AK15</f>
        <v>correct</v>
      </c>
      <c r="AL43" t="str">
        <f>'4C Term 3'!AL15</f>
        <v>incorrect</v>
      </c>
      <c r="AM43" t="str">
        <f>'4C Term 3'!AM15</f>
        <v>incorrect</v>
      </c>
      <c r="AN43" t="str">
        <f>'4C Term 3'!AN15</f>
        <v>correct</v>
      </c>
      <c r="AO43" t="str">
        <f>'4C Term 3'!AO15</f>
        <v>correct</v>
      </c>
      <c r="AP43" t="str">
        <f>'4C Term 3'!AP15</f>
        <v>incorrect</v>
      </c>
      <c r="AQ43" t="str">
        <f>'4C Term 3'!AQ15</f>
        <v>incorrect</v>
      </c>
      <c r="AR43" t="str">
        <f>'4C Term 3'!AR15</f>
        <v>correct</v>
      </c>
      <c r="AS43" t="str">
        <f>'4C Term 3'!AS15</f>
        <v>incorrect</v>
      </c>
      <c r="AT43" t="str">
        <f>'4C Term 3'!AT15</f>
        <v>correct</v>
      </c>
      <c r="AU43" t="str">
        <f>'4C Term 3'!AU15</f>
        <v>correct</v>
      </c>
      <c r="AV43" t="str">
        <f>'4C Term 3'!AV15</f>
        <v>incorrect</v>
      </c>
      <c r="AW43" t="str">
        <f>'4C Term 3'!AW15</f>
        <v>correct</v>
      </c>
      <c r="AX43" t="str">
        <f>'4C Term 3'!AX15</f>
        <v>correct</v>
      </c>
      <c r="AY43" t="str">
        <f>'4C Term 3'!AY15</f>
        <v>correct</v>
      </c>
      <c r="AZ43" t="str">
        <f>'4C Term 3'!AZ15</f>
        <v>correct</v>
      </c>
      <c r="BA43" s="9">
        <f t="shared" si="0"/>
        <v>41</v>
      </c>
      <c r="BB43" s="41">
        <f t="shared" si="1"/>
        <v>0.82</v>
      </c>
    </row>
    <row r="44" spans="1:54" x14ac:dyDescent="0.25">
      <c r="A44" s="44" t="str">
        <f>'4C Term 3'!A16</f>
        <v>HYNES, Jessica</v>
      </c>
      <c r="C44" t="str">
        <f>'4C Term 3'!C16</f>
        <v>correct</v>
      </c>
      <c r="D44" t="str">
        <f>'4C Term 3'!D16</f>
        <v>correct</v>
      </c>
      <c r="E44" t="str">
        <f>'4C Term 3'!E16</f>
        <v>correct</v>
      </c>
      <c r="F44" t="str">
        <f>'4C Term 3'!F16</f>
        <v>correct</v>
      </c>
      <c r="G44" t="str">
        <f>'4C Term 3'!G16</f>
        <v>correct</v>
      </c>
      <c r="H44" t="str">
        <f>'4C Term 3'!H16</f>
        <v>correct</v>
      </c>
      <c r="I44" t="str">
        <f>'4C Term 3'!I16</f>
        <v>correct</v>
      </c>
      <c r="J44" t="str">
        <f>'4C Term 3'!J16</f>
        <v>correct</v>
      </c>
      <c r="K44" t="str">
        <f>'4C Term 3'!K16</f>
        <v>correct</v>
      </c>
      <c r="L44" t="str">
        <f>'4C Term 3'!L16</f>
        <v>correct</v>
      </c>
      <c r="M44" t="str">
        <f>'4C Term 3'!M16</f>
        <v>correct</v>
      </c>
      <c r="N44" t="str">
        <f>'4C Term 3'!N16</f>
        <v>correct</v>
      </c>
      <c r="O44" t="str">
        <f>'4C Term 3'!O16</f>
        <v>correct</v>
      </c>
      <c r="P44" t="str">
        <f>'4C Term 3'!P16</f>
        <v>correct</v>
      </c>
      <c r="Q44" t="str">
        <f>'4C Term 3'!Q16</f>
        <v>correct</v>
      </c>
      <c r="R44" t="str">
        <f>'4C Term 3'!R16</f>
        <v>correct</v>
      </c>
      <c r="S44" t="str">
        <f>'4C Term 3'!S16</f>
        <v>correct</v>
      </c>
      <c r="T44" t="str">
        <f>'4C Term 3'!T16</f>
        <v>correct</v>
      </c>
      <c r="U44" t="str">
        <f>'4C Term 3'!U16</f>
        <v>correct</v>
      </c>
      <c r="V44" t="str">
        <f>'4C Term 3'!V16</f>
        <v>correct</v>
      </c>
      <c r="W44" t="str">
        <f>'4C Term 3'!W16</f>
        <v>correct</v>
      </c>
      <c r="X44" t="str">
        <f>'4C Term 3'!X16</f>
        <v>correct</v>
      </c>
      <c r="Y44" t="str">
        <f>'4C Term 3'!Y16</f>
        <v>correct</v>
      </c>
      <c r="Z44" t="str">
        <f>'4C Term 3'!Z16</f>
        <v>incorrect</v>
      </c>
      <c r="AA44" t="str">
        <f>'4C Term 3'!AA16</f>
        <v>correct</v>
      </c>
      <c r="AB44" t="str">
        <f>'4C Term 3'!AB16</f>
        <v>correct</v>
      </c>
      <c r="AC44" t="str">
        <f>'4C Term 3'!AC16</f>
        <v>correct</v>
      </c>
      <c r="AD44" t="str">
        <f>'4C Term 3'!AD16</f>
        <v>correct</v>
      </c>
      <c r="AE44" t="str">
        <f>'4C Term 3'!AE16</f>
        <v>correct</v>
      </c>
      <c r="AF44" t="str">
        <f>'4C Term 3'!AF16</f>
        <v>correct</v>
      </c>
      <c r="AG44" t="str">
        <f>'4C Term 3'!AG16</f>
        <v>correct</v>
      </c>
      <c r="AH44" t="str">
        <f>'4C Term 3'!AH16</f>
        <v>correct</v>
      </c>
      <c r="AI44" t="str">
        <f>'4C Term 3'!AI16</f>
        <v>correct</v>
      </c>
      <c r="AJ44" t="str">
        <f>'4C Term 3'!AJ16</f>
        <v>correct</v>
      </c>
      <c r="AK44" t="str">
        <f>'4C Term 3'!AK16</f>
        <v>correct</v>
      </c>
      <c r="AL44" t="str">
        <f>'4C Term 3'!AL16</f>
        <v>correct</v>
      </c>
      <c r="AM44" t="str">
        <f>'4C Term 3'!AM16</f>
        <v>correct</v>
      </c>
      <c r="AN44" t="str">
        <f>'4C Term 3'!AN16</f>
        <v>correct</v>
      </c>
      <c r="AO44" t="str">
        <f>'4C Term 3'!AO16</f>
        <v>correct</v>
      </c>
      <c r="AP44" t="str">
        <f>'4C Term 3'!AP16</f>
        <v>correct</v>
      </c>
      <c r="AQ44" t="str">
        <f>'4C Term 3'!AQ16</f>
        <v>correct</v>
      </c>
      <c r="AR44" t="str">
        <f>'4C Term 3'!AR16</f>
        <v>correct</v>
      </c>
      <c r="AS44" t="str">
        <f>'4C Term 3'!AS16</f>
        <v>correct</v>
      </c>
      <c r="AT44" t="str">
        <f>'4C Term 3'!AT16</f>
        <v>correct</v>
      </c>
      <c r="AU44" t="str">
        <f>'4C Term 3'!AU16</f>
        <v>correct</v>
      </c>
      <c r="AV44" t="str">
        <f>'4C Term 3'!AV16</f>
        <v>correct</v>
      </c>
      <c r="AW44" t="str">
        <f>'4C Term 3'!AW16</f>
        <v>correct</v>
      </c>
      <c r="AX44" t="str">
        <f>'4C Term 3'!AX16</f>
        <v>correct</v>
      </c>
      <c r="AY44" t="str">
        <f>'4C Term 3'!AY16</f>
        <v>correct</v>
      </c>
      <c r="AZ44" t="str">
        <f>'4C Term 3'!AZ16</f>
        <v>incorrect</v>
      </c>
      <c r="BA44" s="9">
        <f t="shared" si="0"/>
        <v>48</v>
      </c>
      <c r="BB44" s="41">
        <f t="shared" si="1"/>
        <v>0.96</v>
      </c>
    </row>
    <row r="45" spans="1:54" x14ac:dyDescent="0.25">
      <c r="A45" s="44" t="str">
        <f>'4C Term 3'!A17</f>
        <v>JOHNSTONE, Finlay</v>
      </c>
      <c r="C45" t="str">
        <f>'4C Term 3'!C17</f>
        <v>correct</v>
      </c>
      <c r="D45" t="str">
        <f>'4C Term 3'!D17</f>
        <v>correct</v>
      </c>
      <c r="E45" t="str">
        <f>'4C Term 3'!E17</f>
        <v>correct</v>
      </c>
      <c r="F45" t="str">
        <f>'4C Term 3'!F17</f>
        <v>correct</v>
      </c>
      <c r="G45" t="str">
        <f>'4C Term 3'!G17</f>
        <v>correct</v>
      </c>
      <c r="H45" t="str">
        <f>'4C Term 3'!H17</f>
        <v>correct</v>
      </c>
      <c r="I45" t="str">
        <f>'4C Term 3'!I17</f>
        <v>correct</v>
      </c>
      <c r="J45" t="str">
        <f>'4C Term 3'!J17</f>
        <v>correct</v>
      </c>
      <c r="K45" t="str">
        <f>'4C Term 3'!K17</f>
        <v>correct</v>
      </c>
      <c r="L45" t="str">
        <f>'4C Term 3'!L17</f>
        <v>correct</v>
      </c>
      <c r="M45" t="str">
        <f>'4C Term 3'!M17</f>
        <v>correct</v>
      </c>
      <c r="N45" t="str">
        <f>'4C Term 3'!N17</f>
        <v>correct</v>
      </c>
      <c r="O45" t="str">
        <f>'4C Term 3'!O17</f>
        <v>correct</v>
      </c>
      <c r="P45" t="str">
        <f>'4C Term 3'!P17</f>
        <v>incorrect</v>
      </c>
      <c r="Q45" t="str">
        <f>'4C Term 3'!Q17</f>
        <v>correct</v>
      </c>
      <c r="R45" t="str">
        <f>'4C Term 3'!R17</f>
        <v>correct</v>
      </c>
      <c r="S45" t="str">
        <f>'4C Term 3'!S17</f>
        <v>incorrect</v>
      </c>
      <c r="T45" t="str">
        <f>'4C Term 3'!T17</f>
        <v>incorrect</v>
      </c>
      <c r="U45" t="str">
        <f>'4C Term 3'!U17</f>
        <v>incorrect</v>
      </c>
      <c r="V45" t="str">
        <f>'4C Term 3'!V17</f>
        <v>correct</v>
      </c>
      <c r="W45" t="str">
        <f>'4C Term 3'!W17</f>
        <v>incorrect</v>
      </c>
      <c r="X45" t="str">
        <f>'4C Term 3'!X17</f>
        <v>correct</v>
      </c>
      <c r="Y45" t="str">
        <f>'4C Term 3'!Y17</f>
        <v>correct</v>
      </c>
      <c r="Z45" t="str">
        <f>'4C Term 3'!Z17</f>
        <v>correct</v>
      </c>
      <c r="AA45" t="str">
        <f>'4C Term 3'!AA17</f>
        <v>incorrect</v>
      </c>
      <c r="AB45" t="str">
        <f>'4C Term 3'!AB17</f>
        <v>correct</v>
      </c>
      <c r="AC45" t="str">
        <f>'4C Term 3'!AC17</f>
        <v>correct</v>
      </c>
      <c r="AD45" t="str">
        <f>'4C Term 3'!AD17</f>
        <v>correct</v>
      </c>
      <c r="AE45" t="str">
        <f>'4C Term 3'!AE17</f>
        <v>correct</v>
      </c>
      <c r="AF45" t="str">
        <f>'4C Term 3'!AF17</f>
        <v>correct</v>
      </c>
      <c r="AG45" t="str">
        <f>'4C Term 3'!AG17</f>
        <v>incorrect</v>
      </c>
      <c r="AH45" t="str">
        <f>'4C Term 3'!AH17</f>
        <v>incorrect</v>
      </c>
      <c r="AI45" t="str">
        <f>'4C Term 3'!AI17</f>
        <v>correct</v>
      </c>
      <c r="AJ45" t="str">
        <f>'4C Term 3'!AJ17</f>
        <v>correct</v>
      </c>
      <c r="AK45" t="str">
        <f>'4C Term 3'!AK17</f>
        <v>incorrect</v>
      </c>
      <c r="AL45" t="str">
        <f>'4C Term 3'!AL17</f>
        <v>incorrect</v>
      </c>
      <c r="AM45" t="str">
        <f>'4C Term 3'!AM17</f>
        <v>incorrect</v>
      </c>
      <c r="AN45" t="str">
        <f>'4C Term 3'!AN17</f>
        <v>incorrect</v>
      </c>
      <c r="AO45" t="str">
        <f>'4C Term 3'!AO17</f>
        <v>incorrect</v>
      </c>
      <c r="AP45" t="str">
        <f>'4C Term 3'!AP17</f>
        <v>correct</v>
      </c>
      <c r="AQ45" t="str">
        <f>'4C Term 3'!AQ17</f>
        <v>incorrect</v>
      </c>
      <c r="AR45" t="str">
        <f>'4C Term 3'!AR17</f>
        <v>correct</v>
      </c>
      <c r="AS45" t="str">
        <f>'4C Term 3'!AS17</f>
        <v>correct</v>
      </c>
      <c r="AT45" t="str">
        <f>'4C Term 3'!AT17</f>
        <v>incorrect</v>
      </c>
      <c r="AU45" t="str">
        <f>'4C Term 3'!AU17</f>
        <v>incorrect</v>
      </c>
      <c r="AV45" t="str">
        <f>'4C Term 3'!AV17</f>
        <v>incorrect</v>
      </c>
      <c r="AW45" t="str">
        <f>'4C Term 3'!AW17</f>
        <v>correct</v>
      </c>
      <c r="AX45" t="str">
        <f>'4C Term 3'!AX17</f>
        <v>incorrect</v>
      </c>
      <c r="AY45" t="str">
        <f>'4C Term 3'!AY17</f>
        <v>incorrect</v>
      </c>
      <c r="AZ45" t="str">
        <f>'4C Term 3'!AZ17</f>
        <v>incorrect</v>
      </c>
      <c r="BA45" s="9">
        <f t="shared" si="0"/>
        <v>30</v>
      </c>
      <c r="BB45" s="41">
        <f t="shared" si="1"/>
        <v>0.6</v>
      </c>
    </row>
    <row r="46" spans="1:54" x14ac:dyDescent="0.25">
      <c r="A46" s="44" t="str">
        <f>'4C Term 3'!A18</f>
        <v>MASTERS, Annika</v>
      </c>
      <c r="C46" t="str">
        <f>'4C Term 3'!C18</f>
        <v>correct</v>
      </c>
      <c r="D46" t="str">
        <f>'4C Term 3'!D18</f>
        <v>correct</v>
      </c>
      <c r="E46" t="str">
        <f>'4C Term 3'!E18</f>
        <v>correct</v>
      </c>
      <c r="F46" t="str">
        <f>'4C Term 3'!F18</f>
        <v>correct</v>
      </c>
      <c r="G46" t="str">
        <f>'4C Term 3'!G18</f>
        <v>correct</v>
      </c>
      <c r="H46" t="str">
        <f>'4C Term 3'!H18</f>
        <v>correct</v>
      </c>
      <c r="I46" t="str">
        <f>'4C Term 3'!I18</f>
        <v>correct</v>
      </c>
      <c r="J46" t="str">
        <f>'4C Term 3'!J18</f>
        <v>correct</v>
      </c>
      <c r="K46" t="str">
        <f>'4C Term 3'!K18</f>
        <v>correct</v>
      </c>
      <c r="L46" t="str">
        <f>'4C Term 3'!L18</f>
        <v>correct</v>
      </c>
      <c r="M46" t="str">
        <f>'4C Term 3'!M18</f>
        <v>correct</v>
      </c>
      <c r="N46" t="str">
        <f>'4C Term 3'!N18</f>
        <v>correct</v>
      </c>
      <c r="O46" t="str">
        <f>'4C Term 3'!O18</f>
        <v>correct</v>
      </c>
      <c r="P46" t="str">
        <f>'4C Term 3'!P18</f>
        <v>correct</v>
      </c>
      <c r="Q46" t="str">
        <f>'4C Term 3'!Q18</f>
        <v>correct</v>
      </c>
      <c r="R46" t="str">
        <f>'4C Term 3'!R18</f>
        <v>correct</v>
      </c>
      <c r="S46" t="str">
        <f>'4C Term 3'!S18</f>
        <v>correct</v>
      </c>
      <c r="T46" t="str">
        <f>'4C Term 3'!T18</f>
        <v>correct</v>
      </c>
      <c r="U46" t="str">
        <f>'4C Term 3'!U18</f>
        <v>correct</v>
      </c>
      <c r="V46" t="str">
        <f>'4C Term 3'!V18</f>
        <v>correct</v>
      </c>
      <c r="W46" t="str">
        <f>'4C Term 3'!W18</f>
        <v>correct</v>
      </c>
      <c r="X46" t="str">
        <f>'4C Term 3'!X18</f>
        <v>correct</v>
      </c>
      <c r="Y46" t="str">
        <f>'4C Term 3'!Y18</f>
        <v>correct</v>
      </c>
      <c r="Z46" t="str">
        <f>'4C Term 3'!Z18</f>
        <v>correct</v>
      </c>
      <c r="AA46" t="str">
        <f>'4C Term 3'!AA18</f>
        <v>correct</v>
      </c>
      <c r="AB46" t="str">
        <f>'4C Term 3'!AB18</f>
        <v>correct</v>
      </c>
      <c r="AC46" t="str">
        <f>'4C Term 3'!AC18</f>
        <v>correct</v>
      </c>
      <c r="AD46" t="str">
        <f>'4C Term 3'!AD18</f>
        <v>correct</v>
      </c>
      <c r="AE46" t="str">
        <f>'4C Term 3'!AE18</f>
        <v>correct</v>
      </c>
      <c r="AF46" t="str">
        <f>'4C Term 3'!AF18</f>
        <v>correct</v>
      </c>
      <c r="AG46" t="str">
        <f>'4C Term 3'!AG18</f>
        <v>correct</v>
      </c>
      <c r="AH46" t="str">
        <f>'4C Term 3'!AH18</f>
        <v>correct</v>
      </c>
      <c r="AI46" t="str">
        <f>'4C Term 3'!AI18</f>
        <v>incorrect</v>
      </c>
      <c r="AJ46" t="str">
        <f>'4C Term 3'!AJ18</f>
        <v>correct</v>
      </c>
      <c r="AK46" t="str">
        <f>'4C Term 3'!AK18</f>
        <v>incorrect</v>
      </c>
      <c r="AL46" t="str">
        <f>'4C Term 3'!AL18</f>
        <v>correct</v>
      </c>
      <c r="AM46" t="str">
        <f>'4C Term 3'!AM18</f>
        <v>correct</v>
      </c>
      <c r="AN46" t="str">
        <f>'4C Term 3'!AN18</f>
        <v>correct</v>
      </c>
      <c r="AO46" t="str">
        <f>'4C Term 3'!AO18</f>
        <v>incorrect</v>
      </c>
      <c r="AP46" t="str">
        <f>'4C Term 3'!AP18</f>
        <v>correct</v>
      </c>
      <c r="AQ46" t="str">
        <f>'4C Term 3'!AQ18</f>
        <v>correct</v>
      </c>
      <c r="AR46" t="str">
        <f>'4C Term 3'!AR18</f>
        <v>incorrect</v>
      </c>
      <c r="AS46" t="str">
        <f>'4C Term 3'!AS18</f>
        <v>correct</v>
      </c>
      <c r="AT46" t="str">
        <f>'4C Term 3'!AT18</f>
        <v>incorrect</v>
      </c>
      <c r="AU46" t="str">
        <f>'4C Term 3'!AU18</f>
        <v>correct</v>
      </c>
      <c r="AV46" t="str">
        <f>'4C Term 3'!AV18</f>
        <v>incorrect</v>
      </c>
      <c r="AW46" t="str">
        <f>'4C Term 3'!AW18</f>
        <v>incorrect</v>
      </c>
      <c r="AX46" t="str">
        <f>'4C Term 3'!AX18</f>
        <v>correct</v>
      </c>
      <c r="AY46" t="str">
        <f>'4C Term 3'!AY18</f>
        <v>correct</v>
      </c>
      <c r="AZ46" t="str">
        <f>'4C Term 3'!AZ18</f>
        <v>incorrect</v>
      </c>
      <c r="BA46" s="9">
        <f t="shared" si="0"/>
        <v>42</v>
      </c>
      <c r="BB46" s="41">
        <f t="shared" si="1"/>
        <v>0.84</v>
      </c>
    </row>
    <row r="47" spans="1:54" x14ac:dyDescent="0.25">
      <c r="A47" s="44" t="str">
        <f>'4C Term 3'!A19</f>
        <v>MURRAY, Sophie</v>
      </c>
      <c r="C47" t="str">
        <f>'4C Term 3'!C19</f>
        <v>correct</v>
      </c>
      <c r="D47" t="str">
        <f>'4C Term 3'!D19</f>
        <v>correct</v>
      </c>
      <c r="E47" t="str">
        <f>'4C Term 3'!E19</f>
        <v>correct</v>
      </c>
      <c r="F47" t="str">
        <f>'4C Term 3'!F19</f>
        <v>correct</v>
      </c>
      <c r="G47" t="str">
        <f>'4C Term 3'!G19</f>
        <v>correct</v>
      </c>
      <c r="H47" t="str">
        <f>'4C Term 3'!H19</f>
        <v>correct</v>
      </c>
      <c r="I47" t="str">
        <f>'4C Term 3'!I19</f>
        <v>correct</v>
      </c>
      <c r="J47" t="str">
        <f>'4C Term 3'!J19</f>
        <v>correct</v>
      </c>
      <c r="K47" t="str">
        <f>'4C Term 3'!K19</f>
        <v>correct</v>
      </c>
      <c r="L47" t="str">
        <f>'4C Term 3'!L19</f>
        <v>correct</v>
      </c>
      <c r="M47" t="str">
        <f>'4C Term 3'!M19</f>
        <v>correct</v>
      </c>
      <c r="N47" t="str">
        <f>'4C Term 3'!N19</f>
        <v>correct</v>
      </c>
      <c r="O47" t="str">
        <f>'4C Term 3'!O19</f>
        <v>correct</v>
      </c>
      <c r="P47" t="str">
        <f>'4C Term 3'!P19</f>
        <v>incorrect</v>
      </c>
      <c r="Q47" t="str">
        <f>'4C Term 3'!Q19</f>
        <v>incorrect</v>
      </c>
      <c r="R47" t="str">
        <f>'4C Term 3'!R19</f>
        <v>correct</v>
      </c>
      <c r="S47" t="str">
        <f>'4C Term 3'!S19</f>
        <v>correct</v>
      </c>
      <c r="T47" t="str">
        <f>'4C Term 3'!T19</f>
        <v>correct</v>
      </c>
      <c r="U47" t="str">
        <f>'4C Term 3'!U19</f>
        <v>correct</v>
      </c>
      <c r="V47" t="str">
        <f>'4C Term 3'!V19</f>
        <v>correct</v>
      </c>
      <c r="W47" t="str">
        <f>'4C Term 3'!W19</f>
        <v>incorrect</v>
      </c>
      <c r="X47" t="str">
        <f>'4C Term 3'!X19</f>
        <v>incorrect</v>
      </c>
      <c r="Y47" t="str">
        <f>'4C Term 3'!Y19</f>
        <v>correct</v>
      </c>
      <c r="Z47" t="str">
        <f>'4C Term 3'!Z19</f>
        <v>incorrect</v>
      </c>
      <c r="AA47" t="str">
        <f>'4C Term 3'!AA19</f>
        <v>correct</v>
      </c>
      <c r="AB47" t="str">
        <f>'4C Term 3'!AB19</f>
        <v>correct</v>
      </c>
      <c r="AC47" t="str">
        <f>'4C Term 3'!AC19</f>
        <v>incorrect</v>
      </c>
      <c r="AD47" t="str">
        <f>'4C Term 3'!AD19</f>
        <v>incorrect</v>
      </c>
      <c r="AE47" t="str">
        <f>'4C Term 3'!AE19</f>
        <v>correct</v>
      </c>
      <c r="AF47" t="str">
        <f>'4C Term 3'!AF19</f>
        <v>incorrect</v>
      </c>
      <c r="AG47" t="str">
        <f>'4C Term 3'!AG19</f>
        <v>incorrect</v>
      </c>
      <c r="AH47" t="str">
        <f>'4C Term 3'!AH19</f>
        <v>correct</v>
      </c>
      <c r="AI47" t="str">
        <f>'4C Term 3'!AI19</f>
        <v>correct</v>
      </c>
      <c r="AJ47" t="str">
        <f>'4C Term 3'!AJ19</f>
        <v>incorrect</v>
      </c>
      <c r="AK47" t="str">
        <f>'4C Term 3'!AK19</f>
        <v>incorrect</v>
      </c>
      <c r="AL47" t="str">
        <f>'4C Term 3'!AL19</f>
        <v>correct</v>
      </c>
      <c r="AM47" t="str">
        <f>'4C Term 3'!AM19</f>
        <v>incorrect</v>
      </c>
      <c r="AN47" t="str">
        <f>'4C Term 3'!AN19</f>
        <v>correct</v>
      </c>
      <c r="AO47" t="str">
        <f>'4C Term 3'!AO19</f>
        <v>incorrect</v>
      </c>
      <c r="AP47" t="str">
        <f>'4C Term 3'!AP19</f>
        <v>correct</v>
      </c>
      <c r="AQ47" t="str">
        <f>'4C Term 3'!AQ19</f>
        <v>correct</v>
      </c>
      <c r="AR47" t="str">
        <f>'4C Term 3'!AR19</f>
        <v>incorrect</v>
      </c>
      <c r="AS47" t="str">
        <f>'4C Term 3'!AS19</f>
        <v>incorrect</v>
      </c>
      <c r="AT47" t="str">
        <f>'4C Term 3'!AT19</f>
        <v>incorrect</v>
      </c>
      <c r="AU47" t="str">
        <f>'4C Term 3'!AU19</f>
        <v>incorrect</v>
      </c>
      <c r="AV47" t="str">
        <f>'4C Term 3'!AV19</f>
        <v>incorrect</v>
      </c>
      <c r="AW47" t="str">
        <f>'4C Term 3'!AW19</f>
        <v>incorrect</v>
      </c>
      <c r="AX47" t="str">
        <f>'4C Term 3'!AX19</f>
        <v>incorrect</v>
      </c>
      <c r="AY47" t="str">
        <f>'4C Term 3'!AY19</f>
        <v>correct</v>
      </c>
      <c r="AZ47" t="str">
        <f>'4C Term 3'!AZ19</f>
        <v>incorrect</v>
      </c>
      <c r="BA47" s="9">
        <f t="shared" si="0"/>
        <v>29</v>
      </c>
      <c r="BB47" s="41">
        <f t="shared" si="1"/>
        <v>0.57999999999999996</v>
      </c>
    </row>
    <row r="48" spans="1:54" x14ac:dyDescent="0.25">
      <c r="A48" s="44" t="str">
        <f>'4C Term 3'!A20</f>
        <v>PALETHORPE, Toby</v>
      </c>
      <c r="C48" t="str">
        <f>'4C Term 3'!C20</f>
        <v>correct</v>
      </c>
      <c r="D48" t="str">
        <f>'4C Term 3'!D20</f>
        <v>correct</v>
      </c>
      <c r="E48" t="str">
        <f>'4C Term 3'!E20</f>
        <v>correct</v>
      </c>
      <c r="F48" t="str">
        <f>'4C Term 3'!F20</f>
        <v>correct</v>
      </c>
      <c r="G48" t="str">
        <f>'4C Term 3'!G20</f>
        <v>correct</v>
      </c>
      <c r="H48" t="str">
        <f>'4C Term 3'!H20</f>
        <v>correct</v>
      </c>
      <c r="I48" t="str">
        <f>'4C Term 3'!I20</f>
        <v>correct</v>
      </c>
      <c r="J48" t="str">
        <f>'4C Term 3'!J20</f>
        <v>correct</v>
      </c>
      <c r="K48" t="str">
        <f>'4C Term 3'!K20</f>
        <v>incorrect</v>
      </c>
      <c r="L48" t="str">
        <f>'4C Term 3'!L20</f>
        <v>correct</v>
      </c>
      <c r="M48" t="str">
        <f>'4C Term 3'!M20</f>
        <v>correct</v>
      </c>
      <c r="N48" t="str">
        <f>'4C Term 3'!N20</f>
        <v>correct</v>
      </c>
      <c r="O48" t="str">
        <f>'4C Term 3'!O20</f>
        <v>correct</v>
      </c>
      <c r="P48" t="str">
        <f>'4C Term 3'!P20</f>
        <v>incorrect</v>
      </c>
      <c r="Q48" t="str">
        <f>'4C Term 3'!Q20</f>
        <v>correct</v>
      </c>
      <c r="R48" t="str">
        <f>'4C Term 3'!R20</f>
        <v>incorrect</v>
      </c>
      <c r="S48" t="str">
        <f>'4C Term 3'!S20</f>
        <v>correct</v>
      </c>
      <c r="T48" t="str">
        <f>'4C Term 3'!T20</f>
        <v>correct</v>
      </c>
      <c r="U48" t="str">
        <f>'4C Term 3'!U20</f>
        <v>incorrect</v>
      </c>
      <c r="V48" t="str">
        <f>'4C Term 3'!V20</f>
        <v>correct</v>
      </c>
      <c r="W48" t="str">
        <f>'4C Term 3'!W20</f>
        <v>correct</v>
      </c>
      <c r="X48" t="str">
        <f>'4C Term 3'!X20</f>
        <v>incorrect</v>
      </c>
      <c r="Y48" t="str">
        <f>'4C Term 3'!Y20</f>
        <v>correct</v>
      </c>
      <c r="Z48" t="str">
        <f>'4C Term 3'!Z20</f>
        <v>correct</v>
      </c>
      <c r="AA48" t="str">
        <f>'4C Term 3'!AA20</f>
        <v>correct</v>
      </c>
      <c r="AB48" t="str">
        <f>'4C Term 3'!AB20</f>
        <v>correct</v>
      </c>
      <c r="AC48" t="str">
        <f>'4C Term 3'!AC20</f>
        <v>incorrect</v>
      </c>
      <c r="AD48" t="str">
        <f>'4C Term 3'!AD20</f>
        <v>incorrect</v>
      </c>
      <c r="AE48" t="str">
        <f>'4C Term 3'!AE20</f>
        <v>incorrect</v>
      </c>
      <c r="AF48" t="str">
        <f>'4C Term 3'!AF20</f>
        <v>incorrect</v>
      </c>
      <c r="AG48" t="str">
        <f>'4C Term 3'!AG20</f>
        <v>incorrect</v>
      </c>
      <c r="AH48" t="str">
        <f>'4C Term 3'!AH20</f>
        <v>incorrect</v>
      </c>
      <c r="AI48" t="str">
        <f>'4C Term 3'!AI20</f>
        <v>incorrect</v>
      </c>
      <c r="AJ48" t="str">
        <f>'4C Term 3'!AJ20</f>
        <v>correct</v>
      </c>
      <c r="AK48" t="str">
        <f>'4C Term 3'!AK20</f>
        <v>correct</v>
      </c>
      <c r="AL48" t="str">
        <f>'4C Term 3'!AL20</f>
        <v>correct</v>
      </c>
      <c r="AM48" t="str">
        <f>'4C Term 3'!AM20</f>
        <v>incorrect</v>
      </c>
      <c r="AN48" t="str">
        <f>'4C Term 3'!AN20</f>
        <v>incorrect</v>
      </c>
      <c r="AO48" t="str">
        <f>'4C Term 3'!AO20</f>
        <v>incorrect</v>
      </c>
      <c r="AP48" t="str">
        <f>'4C Term 3'!AP20</f>
        <v>incorrect</v>
      </c>
      <c r="AQ48" t="str">
        <f>'4C Term 3'!AQ20</f>
        <v>incorrect</v>
      </c>
      <c r="AR48" t="str">
        <f>'4C Term 3'!AR20</f>
        <v>incorrect</v>
      </c>
      <c r="AS48" t="str">
        <f>'4C Term 3'!AS20</f>
        <v>incorrect</v>
      </c>
      <c r="AT48" t="str">
        <f>'4C Term 3'!AT20</f>
        <v>incorrect</v>
      </c>
      <c r="AU48" t="str">
        <f>'4C Term 3'!AU20</f>
        <v>incorrect</v>
      </c>
      <c r="AV48" t="str">
        <f>'4C Term 3'!AV20</f>
        <v>incorrect</v>
      </c>
      <c r="AW48" t="str">
        <f>'4C Term 3'!AW20</f>
        <v>incorrect</v>
      </c>
      <c r="AX48" t="str">
        <f>'4C Term 3'!AX20</f>
        <v>incorrect</v>
      </c>
      <c r="AY48" t="str">
        <f>'4C Term 3'!AY20</f>
        <v>incorrect</v>
      </c>
      <c r="AZ48" t="str">
        <f>'4C Term 3'!AZ20</f>
        <v>incorrect</v>
      </c>
      <c r="BA48" s="9">
        <f t="shared" si="0"/>
        <v>24</v>
      </c>
      <c r="BB48" s="41">
        <f t="shared" si="1"/>
        <v>0.48</v>
      </c>
    </row>
    <row r="49" spans="1:54" x14ac:dyDescent="0.25">
      <c r="A49" s="44" t="str">
        <f>'4C Term 3'!A21</f>
        <v>PARKES, Benjamin</v>
      </c>
      <c r="C49" t="str">
        <f>'4C Term 3'!C21</f>
        <v>correct</v>
      </c>
      <c r="D49" t="str">
        <f>'4C Term 3'!D21</f>
        <v>correct</v>
      </c>
      <c r="E49" t="str">
        <f>'4C Term 3'!E21</f>
        <v>correct</v>
      </c>
      <c r="F49" t="str">
        <f>'4C Term 3'!F21</f>
        <v>correct</v>
      </c>
      <c r="G49" t="str">
        <f>'4C Term 3'!G21</f>
        <v>correct</v>
      </c>
      <c r="H49" t="str">
        <f>'4C Term 3'!H21</f>
        <v>correct</v>
      </c>
      <c r="I49" t="str">
        <f>'4C Term 3'!I21</f>
        <v>correct</v>
      </c>
      <c r="J49" t="str">
        <f>'4C Term 3'!J21</f>
        <v>correct</v>
      </c>
      <c r="K49" t="str">
        <f>'4C Term 3'!K21</f>
        <v>correct</v>
      </c>
      <c r="L49" t="str">
        <f>'4C Term 3'!L21</f>
        <v>correct</v>
      </c>
      <c r="M49" t="str">
        <f>'4C Term 3'!M21</f>
        <v>correct</v>
      </c>
      <c r="N49" t="str">
        <f>'4C Term 3'!N21</f>
        <v>correct</v>
      </c>
      <c r="O49" t="str">
        <f>'4C Term 3'!O21</f>
        <v>correct</v>
      </c>
      <c r="P49" t="str">
        <f>'4C Term 3'!P21</f>
        <v>correct</v>
      </c>
      <c r="Q49" t="str">
        <f>'4C Term 3'!Q21</f>
        <v>correct</v>
      </c>
      <c r="R49" t="str">
        <f>'4C Term 3'!R21</f>
        <v>correct</v>
      </c>
      <c r="S49" t="str">
        <f>'4C Term 3'!S21</f>
        <v>correct</v>
      </c>
      <c r="T49" t="str">
        <f>'4C Term 3'!T21</f>
        <v>correct</v>
      </c>
      <c r="U49" t="str">
        <f>'4C Term 3'!U21</f>
        <v>correct</v>
      </c>
      <c r="V49" t="str">
        <f>'4C Term 3'!V21</f>
        <v>correct</v>
      </c>
      <c r="W49" t="str">
        <f>'4C Term 3'!W21</f>
        <v>incorrect</v>
      </c>
      <c r="X49" t="str">
        <f>'4C Term 3'!X21</f>
        <v>correct</v>
      </c>
      <c r="Y49" t="str">
        <f>'4C Term 3'!Y21</f>
        <v>correct</v>
      </c>
      <c r="Z49" t="str">
        <f>'4C Term 3'!Z21</f>
        <v>correct</v>
      </c>
      <c r="AA49" t="str">
        <f>'4C Term 3'!AA21</f>
        <v>correct</v>
      </c>
      <c r="AB49" t="str">
        <f>'4C Term 3'!AB21</f>
        <v>correct</v>
      </c>
      <c r="AC49" t="str">
        <f>'4C Term 3'!AC21</f>
        <v>correct</v>
      </c>
      <c r="AD49" t="str">
        <f>'4C Term 3'!AD21</f>
        <v>correct</v>
      </c>
      <c r="AE49" t="str">
        <f>'4C Term 3'!AE21</f>
        <v>correct</v>
      </c>
      <c r="AF49" t="str">
        <f>'4C Term 3'!AF21</f>
        <v>correct</v>
      </c>
      <c r="AG49" t="str">
        <f>'4C Term 3'!AG21</f>
        <v>correct</v>
      </c>
      <c r="AH49" t="str">
        <f>'4C Term 3'!AH21</f>
        <v>correct</v>
      </c>
      <c r="AI49" t="str">
        <f>'4C Term 3'!AI21</f>
        <v>correct</v>
      </c>
      <c r="AJ49" t="str">
        <f>'4C Term 3'!AJ21</f>
        <v>correct</v>
      </c>
      <c r="AK49" t="str">
        <f>'4C Term 3'!AK21</f>
        <v>correct</v>
      </c>
      <c r="AL49" t="str">
        <f>'4C Term 3'!AL21</f>
        <v>incorrect</v>
      </c>
      <c r="AM49" t="str">
        <f>'4C Term 3'!AM21</f>
        <v>correct</v>
      </c>
      <c r="AN49" t="str">
        <f>'4C Term 3'!AN21</f>
        <v>correct</v>
      </c>
      <c r="AO49" t="str">
        <f>'4C Term 3'!AO21</f>
        <v>incorrect</v>
      </c>
      <c r="AP49" t="str">
        <f>'4C Term 3'!AP21</f>
        <v>correct</v>
      </c>
      <c r="AQ49" t="str">
        <f>'4C Term 3'!AQ21</f>
        <v>correct</v>
      </c>
      <c r="AR49" t="str">
        <f>'4C Term 3'!AR21</f>
        <v>incorrect</v>
      </c>
      <c r="AS49" t="str">
        <f>'4C Term 3'!AS21</f>
        <v>incorrect</v>
      </c>
      <c r="AT49" t="str">
        <f>'4C Term 3'!AT21</f>
        <v>incorrect</v>
      </c>
      <c r="AU49" t="str">
        <f>'4C Term 3'!AU21</f>
        <v>correct</v>
      </c>
      <c r="AV49" t="str">
        <f>'4C Term 3'!AV21</f>
        <v>correct</v>
      </c>
      <c r="AW49" t="str">
        <f>'4C Term 3'!AW21</f>
        <v>correct</v>
      </c>
      <c r="AX49" t="str">
        <f>'4C Term 3'!AX21</f>
        <v>incorrect</v>
      </c>
      <c r="AY49" t="str">
        <f>'4C Term 3'!AY21</f>
        <v>correct</v>
      </c>
      <c r="AZ49" t="str">
        <f>'4C Term 3'!AZ21</f>
        <v>incorrect</v>
      </c>
      <c r="BA49" s="9">
        <f t="shared" si="0"/>
        <v>42</v>
      </c>
      <c r="BB49" s="41">
        <f t="shared" si="1"/>
        <v>0.84</v>
      </c>
    </row>
    <row r="50" spans="1:54" x14ac:dyDescent="0.25">
      <c r="A50" s="44" t="str">
        <f>'4C Term 3'!A22</f>
        <v>PELLE, Dominic</v>
      </c>
      <c r="C50" t="str">
        <f>'4C Term 3'!C22</f>
        <v>correct</v>
      </c>
      <c r="D50" t="str">
        <f>'4C Term 3'!D22</f>
        <v>correct</v>
      </c>
      <c r="E50" t="str">
        <f>'4C Term 3'!E22</f>
        <v>correct</v>
      </c>
      <c r="F50" t="str">
        <f>'4C Term 3'!F22</f>
        <v>correct</v>
      </c>
      <c r="G50" t="str">
        <f>'4C Term 3'!G22</f>
        <v>correct</v>
      </c>
      <c r="H50" t="str">
        <f>'4C Term 3'!H22</f>
        <v>correct</v>
      </c>
      <c r="I50" t="str">
        <f>'4C Term 3'!I22</f>
        <v>correct</v>
      </c>
      <c r="J50" t="str">
        <f>'4C Term 3'!J22</f>
        <v>correct</v>
      </c>
      <c r="K50" t="str">
        <f>'4C Term 3'!K22</f>
        <v>correct</v>
      </c>
      <c r="L50" t="str">
        <f>'4C Term 3'!L22</f>
        <v>correct</v>
      </c>
      <c r="M50" t="str">
        <f>'4C Term 3'!M22</f>
        <v>correct</v>
      </c>
      <c r="N50" t="str">
        <f>'4C Term 3'!N22</f>
        <v>correct</v>
      </c>
      <c r="O50" t="str">
        <f>'4C Term 3'!O22</f>
        <v>correct</v>
      </c>
      <c r="P50" t="str">
        <f>'4C Term 3'!P22</f>
        <v>correct</v>
      </c>
      <c r="Q50" t="str">
        <f>'4C Term 3'!Q22</f>
        <v>correct</v>
      </c>
      <c r="R50" t="str">
        <f>'4C Term 3'!R22</f>
        <v>correct</v>
      </c>
      <c r="S50" t="str">
        <f>'4C Term 3'!S22</f>
        <v>correct</v>
      </c>
      <c r="T50" t="str">
        <f>'4C Term 3'!T22</f>
        <v>correct</v>
      </c>
      <c r="U50" t="str">
        <f>'4C Term 3'!U22</f>
        <v>correct</v>
      </c>
      <c r="V50" t="str">
        <f>'4C Term 3'!V22</f>
        <v>correct</v>
      </c>
      <c r="W50" t="str">
        <f>'4C Term 3'!W22</f>
        <v>correct</v>
      </c>
      <c r="X50" t="str">
        <f>'4C Term 3'!X22</f>
        <v>incorrect</v>
      </c>
      <c r="Y50" t="str">
        <f>'4C Term 3'!Y22</f>
        <v>correct</v>
      </c>
      <c r="Z50" t="str">
        <f>'4C Term 3'!Z22</f>
        <v>incorrect</v>
      </c>
      <c r="AA50" t="str">
        <f>'4C Term 3'!AA22</f>
        <v>correct</v>
      </c>
      <c r="AB50" t="str">
        <f>'4C Term 3'!AB22</f>
        <v>correct</v>
      </c>
      <c r="AC50" t="str">
        <f>'4C Term 3'!AC22</f>
        <v>incorrect</v>
      </c>
      <c r="AD50" t="str">
        <f>'4C Term 3'!AD22</f>
        <v>correct</v>
      </c>
      <c r="AE50" t="str">
        <f>'4C Term 3'!AE22</f>
        <v>correct</v>
      </c>
      <c r="AF50" t="str">
        <f>'4C Term 3'!AF22</f>
        <v>correct</v>
      </c>
      <c r="AG50" t="str">
        <f>'4C Term 3'!AG22</f>
        <v>correct</v>
      </c>
      <c r="AH50" t="str">
        <f>'4C Term 3'!AH22</f>
        <v>correct</v>
      </c>
      <c r="AI50" t="str">
        <f>'4C Term 3'!AI22</f>
        <v>correct</v>
      </c>
      <c r="AJ50" t="str">
        <f>'4C Term 3'!AJ22</f>
        <v>correct</v>
      </c>
      <c r="AK50" t="str">
        <f>'4C Term 3'!AK22</f>
        <v>correct</v>
      </c>
      <c r="AL50" t="str">
        <f>'4C Term 3'!AL22</f>
        <v>correct</v>
      </c>
      <c r="AM50" t="str">
        <f>'4C Term 3'!AM22</f>
        <v>correct</v>
      </c>
      <c r="AN50" t="str">
        <f>'4C Term 3'!AN22</f>
        <v>correct</v>
      </c>
      <c r="AO50" t="str">
        <f>'4C Term 3'!AO22</f>
        <v>incorrect</v>
      </c>
      <c r="AP50" t="str">
        <f>'4C Term 3'!AP22</f>
        <v>correct</v>
      </c>
      <c r="AQ50" t="str">
        <f>'4C Term 3'!AQ22</f>
        <v>incorrect</v>
      </c>
      <c r="AR50" t="str">
        <f>'4C Term 3'!AR22</f>
        <v>correct</v>
      </c>
      <c r="AS50" t="str">
        <f>'4C Term 3'!AS22</f>
        <v>correct</v>
      </c>
      <c r="AT50" t="str">
        <f>'4C Term 3'!AT22</f>
        <v>incorrect</v>
      </c>
      <c r="AU50" t="str">
        <f>'4C Term 3'!AU22</f>
        <v>incorrect</v>
      </c>
      <c r="AV50" t="str">
        <f>'4C Term 3'!AV22</f>
        <v>incorrect</v>
      </c>
      <c r="AW50" t="str">
        <f>'4C Term 3'!AW22</f>
        <v>correct</v>
      </c>
      <c r="AX50" t="str">
        <f>'4C Term 3'!AX22</f>
        <v>incorrect</v>
      </c>
      <c r="AY50" t="str">
        <f>'4C Term 3'!AY22</f>
        <v>incorrect</v>
      </c>
      <c r="AZ50" t="str">
        <f>'4C Term 3'!AZ22</f>
        <v>incorrect</v>
      </c>
      <c r="BA50" s="9">
        <f t="shared" si="0"/>
        <v>39</v>
      </c>
      <c r="BB50" s="41">
        <f t="shared" si="1"/>
        <v>0.78</v>
      </c>
    </row>
    <row r="51" spans="1:54" x14ac:dyDescent="0.25">
      <c r="A51" s="44" t="str">
        <f>'4C Term 3'!A23</f>
        <v>POLITCH, Chelsy</v>
      </c>
      <c r="C51" t="str">
        <f>'4C Term 3'!C23</f>
        <v>correct</v>
      </c>
      <c r="D51" t="str">
        <f>'4C Term 3'!D23</f>
        <v>correct</v>
      </c>
      <c r="E51" t="str">
        <f>'4C Term 3'!E23</f>
        <v>correct</v>
      </c>
      <c r="F51" t="str">
        <f>'4C Term 3'!F23</f>
        <v>correct</v>
      </c>
      <c r="G51" t="str">
        <f>'4C Term 3'!G23</f>
        <v>correct</v>
      </c>
      <c r="H51" t="str">
        <f>'4C Term 3'!H23</f>
        <v>correct</v>
      </c>
      <c r="I51" t="str">
        <f>'4C Term 3'!I23</f>
        <v>correct</v>
      </c>
      <c r="J51" t="str">
        <f>'4C Term 3'!J23</f>
        <v>correct</v>
      </c>
      <c r="K51" t="str">
        <f>'4C Term 3'!K23</f>
        <v>correct</v>
      </c>
      <c r="L51" t="str">
        <f>'4C Term 3'!L23</f>
        <v>correct</v>
      </c>
      <c r="M51" t="str">
        <f>'4C Term 3'!M23</f>
        <v>correct</v>
      </c>
      <c r="N51" t="str">
        <f>'4C Term 3'!N23</f>
        <v>correct</v>
      </c>
      <c r="O51" t="str">
        <f>'4C Term 3'!O23</f>
        <v>correct</v>
      </c>
      <c r="P51" t="str">
        <f>'4C Term 3'!P23</f>
        <v>incorrect</v>
      </c>
      <c r="Q51" t="str">
        <f>'4C Term 3'!Q23</f>
        <v>correct</v>
      </c>
      <c r="R51" t="str">
        <f>'4C Term 3'!R23</f>
        <v>correct</v>
      </c>
      <c r="S51" t="str">
        <f>'4C Term 3'!S23</f>
        <v>correct</v>
      </c>
      <c r="T51" t="str">
        <f>'4C Term 3'!T23</f>
        <v>correct</v>
      </c>
      <c r="U51" t="str">
        <f>'4C Term 3'!U23</f>
        <v>correct</v>
      </c>
      <c r="V51" t="str">
        <f>'4C Term 3'!V23</f>
        <v>incorrect</v>
      </c>
      <c r="W51" t="str">
        <f>'4C Term 3'!W23</f>
        <v>correct</v>
      </c>
      <c r="X51" t="str">
        <f>'4C Term 3'!X23</f>
        <v>incorrect</v>
      </c>
      <c r="Y51" t="str">
        <f>'4C Term 3'!Y23</f>
        <v>correct</v>
      </c>
      <c r="Z51" t="str">
        <f>'4C Term 3'!Z23</f>
        <v>correct</v>
      </c>
      <c r="AA51" t="str">
        <f>'4C Term 3'!AA23</f>
        <v>correct</v>
      </c>
      <c r="AB51" t="str">
        <f>'4C Term 3'!AB23</f>
        <v>incorrect</v>
      </c>
      <c r="AC51" t="str">
        <f>'4C Term 3'!AC23</f>
        <v>correct</v>
      </c>
      <c r="AD51" t="str">
        <f>'4C Term 3'!AD23</f>
        <v>incorrect</v>
      </c>
      <c r="AE51" t="str">
        <f>'4C Term 3'!AE23</f>
        <v>correct</v>
      </c>
      <c r="AF51" t="str">
        <f>'4C Term 3'!AF23</f>
        <v>correct</v>
      </c>
      <c r="AG51" t="str">
        <f>'4C Term 3'!AG23</f>
        <v>incorrect</v>
      </c>
      <c r="AH51" t="str">
        <f>'4C Term 3'!AH23</f>
        <v>incorrect</v>
      </c>
      <c r="AI51" t="str">
        <f>'4C Term 3'!AI23</f>
        <v>correct</v>
      </c>
      <c r="AJ51" t="str">
        <f>'4C Term 3'!AJ23</f>
        <v>correct</v>
      </c>
      <c r="AK51" t="str">
        <f>'4C Term 3'!AK23</f>
        <v>correct</v>
      </c>
      <c r="AL51" t="str">
        <f>'4C Term 3'!AL23</f>
        <v>incorrect</v>
      </c>
      <c r="AM51" t="str">
        <f>'4C Term 3'!AM23</f>
        <v>incorrect</v>
      </c>
      <c r="AN51" t="str">
        <f>'4C Term 3'!AN23</f>
        <v>incorrect</v>
      </c>
      <c r="AO51" t="str">
        <f>'4C Term 3'!AO23</f>
        <v>incorrect</v>
      </c>
      <c r="AP51" t="str">
        <f>'4C Term 3'!AP23</f>
        <v>incorrect</v>
      </c>
      <c r="AQ51" t="str">
        <f>'4C Term 3'!AQ23</f>
        <v>incorrect</v>
      </c>
      <c r="AR51" t="str">
        <f>'4C Term 3'!AR23</f>
        <v>incorrect</v>
      </c>
      <c r="AS51" t="str">
        <f>'4C Term 3'!AS23</f>
        <v>correct</v>
      </c>
      <c r="AT51" t="str">
        <f>'4C Term 3'!AT23</f>
        <v>incorrect</v>
      </c>
      <c r="AU51" t="str">
        <f>'4C Term 3'!AU23</f>
        <v>incorrect</v>
      </c>
      <c r="AV51" t="str">
        <f>'4C Term 3'!AV23</f>
        <v>incorrect</v>
      </c>
      <c r="AW51" t="str">
        <f>'4C Term 3'!AW23</f>
        <v>incorrect</v>
      </c>
      <c r="AX51" t="str">
        <f>'4C Term 3'!AX23</f>
        <v>incorrect</v>
      </c>
      <c r="AY51" t="str">
        <f>'4C Term 3'!AY23</f>
        <v>incorrect</v>
      </c>
      <c r="AZ51" t="str">
        <f>'4C Term 3'!AZ23</f>
        <v>incorrect</v>
      </c>
      <c r="BA51" s="9">
        <f t="shared" si="0"/>
        <v>29</v>
      </c>
      <c r="BB51" s="41">
        <f t="shared" si="1"/>
        <v>0.57999999999999996</v>
      </c>
    </row>
    <row r="52" spans="1:54" x14ac:dyDescent="0.25">
      <c r="A52" s="44" t="str">
        <f>'4C Term 3'!A24</f>
        <v>PRIOR, Jordan</v>
      </c>
      <c r="C52" t="str">
        <f>'4C Term 3'!C24</f>
        <v>incorrect</v>
      </c>
      <c r="D52" t="str">
        <f>'4C Term 3'!D24</f>
        <v>correct</v>
      </c>
      <c r="E52" t="str">
        <f>'4C Term 3'!E24</f>
        <v>incorrect</v>
      </c>
      <c r="F52" t="str">
        <f>'4C Term 3'!F24</f>
        <v>correct</v>
      </c>
      <c r="G52" t="str">
        <f>'4C Term 3'!G24</f>
        <v>incorrect</v>
      </c>
      <c r="H52" t="str">
        <f>'4C Term 3'!H24</f>
        <v>incorrect</v>
      </c>
      <c r="I52" t="str">
        <f>'4C Term 3'!I24</f>
        <v>incorrect</v>
      </c>
      <c r="J52" t="str">
        <f>'4C Term 3'!J24</f>
        <v>incorrect</v>
      </c>
      <c r="K52" t="str">
        <f>'4C Term 3'!K24</f>
        <v>incorrect</v>
      </c>
      <c r="L52" t="str">
        <f>'4C Term 3'!L24</f>
        <v>incorrect</v>
      </c>
      <c r="M52" t="str">
        <f>'4C Term 3'!M24</f>
        <v>incorrect</v>
      </c>
      <c r="N52" t="str">
        <f>'4C Term 3'!N24</f>
        <v>incorrect</v>
      </c>
      <c r="O52" t="str">
        <f>'4C Term 3'!O24</f>
        <v>incorrect</v>
      </c>
      <c r="P52" t="str">
        <f>'4C Term 3'!P24</f>
        <v>incorrect</v>
      </c>
      <c r="Q52" t="str">
        <f>'4C Term 3'!Q24</f>
        <v>incorrect</v>
      </c>
      <c r="R52" t="str">
        <f>'4C Term 3'!R24</f>
        <v>correct</v>
      </c>
      <c r="S52" t="str">
        <f>'4C Term 3'!S24</f>
        <v>incorrect</v>
      </c>
      <c r="T52" t="str">
        <f>'4C Term 3'!T24</f>
        <v>incorrect</v>
      </c>
      <c r="U52" t="str">
        <f>'4C Term 3'!U24</f>
        <v>incorrect</v>
      </c>
      <c r="V52" t="str">
        <f>'4C Term 3'!V24</f>
        <v>incorrect</v>
      </c>
      <c r="W52" t="str">
        <f>'4C Term 3'!W24</f>
        <v>incorrect</v>
      </c>
      <c r="X52" t="str">
        <f>'4C Term 3'!X24</f>
        <v>incorrect</v>
      </c>
      <c r="Y52" t="str">
        <f>'4C Term 3'!Y24</f>
        <v>incorrect</v>
      </c>
      <c r="Z52" t="str">
        <f>'4C Term 3'!Z24</f>
        <v>incorrect</v>
      </c>
      <c r="AA52" t="str">
        <f>'4C Term 3'!AA24</f>
        <v>incorrect</v>
      </c>
      <c r="AB52" t="str">
        <f>'4C Term 3'!AB24</f>
        <v>incorrect</v>
      </c>
      <c r="AC52" t="str">
        <f>'4C Term 3'!AC24</f>
        <v>incorrect</v>
      </c>
      <c r="AD52" t="str">
        <f>'4C Term 3'!AD24</f>
        <v>incorrect</v>
      </c>
      <c r="AE52" t="str">
        <f>'4C Term 3'!AE24</f>
        <v>incorrect</v>
      </c>
      <c r="AF52" t="str">
        <f>'4C Term 3'!AF24</f>
        <v>incorrect</v>
      </c>
      <c r="AG52" t="str">
        <f>'4C Term 3'!AG24</f>
        <v>incorrect</v>
      </c>
      <c r="AH52" t="str">
        <f>'4C Term 3'!AH24</f>
        <v>incorrect</v>
      </c>
      <c r="AI52" t="str">
        <f>'4C Term 3'!AI24</f>
        <v>incorrect</v>
      </c>
      <c r="AJ52" t="str">
        <f>'4C Term 3'!AJ24</f>
        <v>incorrect</v>
      </c>
      <c r="AK52" t="str">
        <f>'4C Term 3'!AK24</f>
        <v>incorrect</v>
      </c>
      <c r="AL52" t="str">
        <f>'4C Term 3'!AL24</f>
        <v>incorrect</v>
      </c>
      <c r="AM52" t="str">
        <f>'4C Term 3'!AM24</f>
        <v>incorrect</v>
      </c>
      <c r="AN52" t="str">
        <f>'4C Term 3'!AN24</f>
        <v>incorrect</v>
      </c>
      <c r="AO52" t="str">
        <f>'4C Term 3'!AO24</f>
        <v>incorrect</v>
      </c>
      <c r="AP52" t="str">
        <f>'4C Term 3'!AP24</f>
        <v>incorrect</v>
      </c>
      <c r="AQ52" t="str">
        <f>'4C Term 3'!AQ24</f>
        <v>incorrect</v>
      </c>
      <c r="AR52" t="str">
        <f>'4C Term 3'!AR24</f>
        <v>incorrect</v>
      </c>
      <c r="AS52" t="str">
        <f>'4C Term 3'!AS24</f>
        <v>incorrect</v>
      </c>
      <c r="AT52" t="str">
        <f>'4C Term 3'!AT24</f>
        <v>incorrect</v>
      </c>
      <c r="AU52" t="str">
        <f>'4C Term 3'!AU24</f>
        <v>incorrect</v>
      </c>
      <c r="AV52" t="str">
        <f>'4C Term 3'!AV24</f>
        <v>incorrect</v>
      </c>
      <c r="AW52" t="str">
        <f>'4C Term 3'!AW24</f>
        <v>incorrect</v>
      </c>
      <c r="AX52" t="str">
        <f>'4C Term 3'!AX24</f>
        <v>incorrect</v>
      </c>
      <c r="AY52" t="str">
        <f>'4C Term 3'!AY24</f>
        <v>incorrect</v>
      </c>
      <c r="AZ52" t="str">
        <f>'4C Term 3'!AZ24</f>
        <v>incorrect</v>
      </c>
      <c r="BA52" s="9">
        <f t="shared" si="0"/>
        <v>3</v>
      </c>
      <c r="BB52" s="41">
        <f t="shared" si="1"/>
        <v>0.06</v>
      </c>
    </row>
    <row r="53" spans="1:54" x14ac:dyDescent="0.25">
      <c r="A53" s="44" t="str">
        <f>'4C Term 3'!A25</f>
        <v>QUACH-TRAN, Thao-Mi</v>
      </c>
      <c r="C53" t="str">
        <f>'4C Term 3'!C25</f>
        <v>correct</v>
      </c>
      <c r="D53" t="str">
        <f>'4C Term 3'!D25</f>
        <v>correct</v>
      </c>
      <c r="E53" t="str">
        <f>'4C Term 3'!E25</f>
        <v>correct</v>
      </c>
      <c r="F53" t="str">
        <f>'4C Term 3'!F25</f>
        <v>correct</v>
      </c>
      <c r="G53" t="str">
        <f>'4C Term 3'!G25</f>
        <v>correct</v>
      </c>
      <c r="H53" t="str">
        <f>'4C Term 3'!H25</f>
        <v>correct</v>
      </c>
      <c r="I53" t="str">
        <f>'4C Term 3'!I25</f>
        <v>correct</v>
      </c>
      <c r="J53" t="str">
        <f>'4C Term 3'!J25</f>
        <v>correct</v>
      </c>
      <c r="K53" t="str">
        <f>'4C Term 3'!K25</f>
        <v>correct</v>
      </c>
      <c r="L53" t="str">
        <f>'4C Term 3'!L25</f>
        <v>correct</v>
      </c>
      <c r="M53" t="str">
        <f>'4C Term 3'!M25</f>
        <v>correct</v>
      </c>
      <c r="N53" t="str">
        <f>'4C Term 3'!N25</f>
        <v>correct</v>
      </c>
      <c r="O53" t="str">
        <f>'4C Term 3'!O25</f>
        <v>correct</v>
      </c>
      <c r="P53" t="str">
        <f>'4C Term 3'!P25</f>
        <v>correct</v>
      </c>
      <c r="Q53" t="str">
        <f>'4C Term 3'!Q25</f>
        <v>correct</v>
      </c>
      <c r="R53" t="str">
        <f>'4C Term 3'!R25</f>
        <v>correct</v>
      </c>
      <c r="S53" t="str">
        <f>'4C Term 3'!S25</f>
        <v>correct</v>
      </c>
      <c r="T53" t="str">
        <f>'4C Term 3'!T25</f>
        <v>correct</v>
      </c>
      <c r="U53" t="str">
        <f>'4C Term 3'!U25</f>
        <v>correct</v>
      </c>
      <c r="V53" t="str">
        <f>'4C Term 3'!V25</f>
        <v>correct</v>
      </c>
      <c r="W53" t="str">
        <f>'4C Term 3'!W25</f>
        <v>correct</v>
      </c>
      <c r="X53" t="str">
        <f>'4C Term 3'!X25</f>
        <v>correct</v>
      </c>
      <c r="Y53" t="str">
        <f>'4C Term 3'!Y25</f>
        <v>correct</v>
      </c>
      <c r="Z53" t="str">
        <f>'4C Term 3'!Z25</f>
        <v>correct</v>
      </c>
      <c r="AA53" t="str">
        <f>'4C Term 3'!AA25</f>
        <v>correct</v>
      </c>
      <c r="AB53" t="str">
        <f>'4C Term 3'!AB25</f>
        <v>correct</v>
      </c>
      <c r="AC53" t="str">
        <f>'4C Term 3'!AC25</f>
        <v>correct</v>
      </c>
      <c r="AD53" t="str">
        <f>'4C Term 3'!AD25</f>
        <v>correct</v>
      </c>
      <c r="AE53" t="str">
        <f>'4C Term 3'!AE25</f>
        <v>correct</v>
      </c>
      <c r="AF53" t="str">
        <f>'4C Term 3'!AF25</f>
        <v>correct</v>
      </c>
      <c r="AG53" t="str">
        <f>'4C Term 3'!AG25</f>
        <v>correct</v>
      </c>
      <c r="AH53" t="str">
        <f>'4C Term 3'!AH25</f>
        <v>correct</v>
      </c>
      <c r="AI53" t="str">
        <f>'4C Term 3'!AI25</f>
        <v>incorrect</v>
      </c>
      <c r="AJ53" t="str">
        <f>'4C Term 3'!AJ25</f>
        <v>correct</v>
      </c>
      <c r="AK53" t="str">
        <f>'4C Term 3'!AK25</f>
        <v>correct</v>
      </c>
      <c r="AL53" t="str">
        <f>'4C Term 3'!AL25</f>
        <v>correct</v>
      </c>
      <c r="AM53" t="str">
        <f>'4C Term 3'!AM25</f>
        <v>correct</v>
      </c>
      <c r="AN53" t="str">
        <f>'4C Term 3'!AN25</f>
        <v>correct</v>
      </c>
      <c r="AO53" t="str">
        <f>'4C Term 3'!AO25</f>
        <v>correct</v>
      </c>
      <c r="AP53" t="str">
        <f>'4C Term 3'!AP25</f>
        <v>correct</v>
      </c>
      <c r="AQ53" t="str">
        <f>'4C Term 3'!AQ25</f>
        <v>correct</v>
      </c>
      <c r="AR53" t="str">
        <f>'4C Term 3'!AR25</f>
        <v>correct</v>
      </c>
      <c r="AS53" t="str">
        <f>'4C Term 3'!AS25</f>
        <v>correct</v>
      </c>
      <c r="AT53" t="str">
        <f>'4C Term 3'!AT25</f>
        <v>incorrect</v>
      </c>
      <c r="AU53" t="str">
        <f>'4C Term 3'!AU25</f>
        <v>correct</v>
      </c>
      <c r="AV53" t="str">
        <f>'4C Term 3'!AV25</f>
        <v>correct</v>
      </c>
      <c r="AW53" t="str">
        <f>'4C Term 3'!AW25</f>
        <v>incorrect</v>
      </c>
      <c r="AX53" t="str">
        <f>'4C Term 3'!AX25</f>
        <v>correct</v>
      </c>
      <c r="AY53" t="str">
        <f>'4C Term 3'!AY25</f>
        <v>correct</v>
      </c>
      <c r="AZ53" t="str">
        <f>'4C Term 3'!AZ25</f>
        <v>incorrect</v>
      </c>
      <c r="BA53" s="9">
        <f t="shared" si="0"/>
        <v>46</v>
      </c>
      <c r="BB53" s="41">
        <f t="shared" si="1"/>
        <v>0.92</v>
      </c>
    </row>
    <row r="54" spans="1:54" x14ac:dyDescent="0.25">
      <c r="A54" s="44" t="str">
        <f>'4C Term 3'!A26</f>
        <v>ROBINSON, Jayden</v>
      </c>
      <c r="C54" t="str">
        <f>'4C Term 3'!C26</f>
        <v>correct</v>
      </c>
      <c r="D54" t="str">
        <f>'4C Term 3'!D26</f>
        <v>correct</v>
      </c>
      <c r="E54" t="str">
        <f>'4C Term 3'!E26</f>
        <v>correct</v>
      </c>
      <c r="F54" t="str">
        <f>'4C Term 3'!F26</f>
        <v>correct</v>
      </c>
      <c r="G54" t="str">
        <f>'4C Term 3'!G26</f>
        <v>correct</v>
      </c>
      <c r="H54" t="str">
        <f>'4C Term 3'!H26</f>
        <v>correct</v>
      </c>
      <c r="I54" t="str">
        <f>'4C Term 3'!I26</f>
        <v>correct</v>
      </c>
      <c r="J54" t="str">
        <f>'4C Term 3'!J26</f>
        <v>incorrect</v>
      </c>
      <c r="K54" t="str">
        <f>'4C Term 3'!K26</f>
        <v>correct</v>
      </c>
      <c r="L54" t="str">
        <f>'4C Term 3'!L26</f>
        <v>correct</v>
      </c>
      <c r="M54" t="str">
        <f>'4C Term 3'!M26</f>
        <v>correct</v>
      </c>
      <c r="N54" t="str">
        <f>'4C Term 3'!N26</f>
        <v>correct</v>
      </c>
      <c r="O54" t="str">
        <f>'4C Term 3'!O26</f>
        <v>correct</v>
      </c>
      <c r="P54" t="str">
        <f>'4C Term 3'!P26</f>
        <v>incorrect</v>
      </c>
      <c r="Q54" t="str">
        <f>'4C Term 3'!Q26</f>
        <v>correct</v>
      </c>
      <c r="R54" t="str">
        <f>'4C Term 3'!R26</f>
        <v>correct</v>
      </c>
      <c r="S54" t="str">
        <f>'4C Term 3'!S26</f>
        <v>correct</v>
      </c>
      <c r="T54" t="str">
        <f>'4C Term 3'!T26</f>
        <v>correct</v>
      </c>
      <c r="U54" t="str">
        <f>'4C Term 3'!U26</f>
        <v>correct</v>
      </c>
      <c r="V54" t="str">
        <f>'4C Term 3'!V26</f>
        <v>incorrect</v>
      </c>
      <c r="W54" t="str">
        <f>'4C Term 3'!W26</f>
        <v>correct</v>
      </c>
      <c r="X54" t="str">
        <f>'4C Term 3'!X26</f>
        <v>correct</v>
      </c>
      <c r="Y54" t="str">
        <f>'4C Term 3'!Y26</f>
        <v>correct</v>
      </c>
      <c r="Z54" t="str">
        <f>'4C Term 3'!Z26</f>
        <v>incorrect</v>
      </c>
      <c r="AA54" t="str">
        <f>'4C Term 3'!AA26</f>
        <v>correct</v>
      </c>
      <c r="AB54" t="str">
        <f>'4C Term 3'!AB26</f>
        <v>correct</v>
      </c>
      <c r="AC54" t="str">
        <f>'4C Term 3'!AC26</f>
        <v>incorrect</v>
      </c>
      <c r="AD54" t="str">
        <f>'4C Term 3'!AD26</f>
        <v>incorrect</v>
      </c>
      <c r="AE54" t="str">
        <f>'4C Term 3'!AE26</f>
        <v>correct</v>
      </c>
      <c r="AF54" t="str">
        <f>'4C Term 3'!AF26</f>
        <v>correct</v>
      </c>
      <c r="AG54" t="str">
        <f>'4C Term 3'!AG26</f>
        <v>incorrect</v>
      </c>
      <c r="AH54" t="str">
        <f>'4C Term 3'!AH26</f>
        <v>correct</v>
      </c>
      <c r="AI54" t="str">
        <f>'4C Term 3'!AI26</f>
        <v>correct</v>
      </c>
      <c r="AJ54" t="str">
        <f>'4C Term 3'!AJ26</f>
        <v>correct</v>
      </c>
      <c r="AK54" t="str">
        <f>'4C Term 3'!AK26</f>
        <v>correct</v>
      </c>
      <c r="AL54" t="str">
        <f>'4C Term 3'!AL26</f>
        <v>correct</v>
      </c>
      <c r="AM54" t="str">
        <f>'4C Term 3'!AM26</f>
        <v>incorrect</v>
      </c>
      <c r="AN54" t="str">
        <f>'4C Term 3'!AN26</f>
        <v>correct</v>
      </c>
      <c r="AO54" t="str">
        <f>'4C Term 3'!AO26</f>
        <v>incorrect</v>
      </c>
      <c r="AP54" t="str">
        <f>'4C Term 3'!AP26</f>
        <v>correct</v>
      </c>
      <c r="AQ54" t="str">
        <f>'4C Term 3'!AQ26</f>
        <v>correct</v>
      </c>
      <c r="AR54" t="str">
        <f>'4C Term 3'!AR26</f>
        <v>incorrect</v>
      </c>
      <c r="AS54" t="str">
        <f>'4C Term 3'!AS26</f>
        <v>incorrect</v>
      </c>
      <c r="AT54" t="str">
        <f>'4C Term 3'!AT26</f>
        <v>correct</v>
      </c>
      <c r="AU54" t="str">
        <f>'4C Term 3'!AU26</f>
        <v>incorrect</v>
      </c>
      <c r="AV54" t="str">
        <f>'4C Term 3'!AV26</f>
        <v>correct</v>
      </c>
      <c r="AW54" t="str">
        <f>'4C Term 3'!AW26</f>
        <v>incorrect</v>
      </c>
      <c r="AX54" t="str">
        <f>'4C Term 3'!AX26</f>
        <v>incorrect</v>
      </c>
      <c r="AY54" t="str">
        <f>'4C Term 3'!AY26</f>
        <v>incorrect</v>
      </c>
      <c r="AZ54" t="str">
        <f>'4C Term 3'!AZ26</f>
        <v>correct</v>
      </c>
      <c r="BA54" s="9">
        <f t="shared" si="0"/>
        <v>35</v>
      </c>
      <c r="BB54" s="41">
        <f t="shared" si="1"/>
        <v>0.7</v>
      </c>
    </row>
    <row r="55" spans="1:54" x14ac:dyDescent="0.25">
      <c r="A55" s="44" t="str">
        <f>'4C Term 3'!A27</f>
        <v>RUTHENBERG, Shelby</v>
      </c>
      <c r="C55" t="str">
        <f>'4C Term 3'!C27</f>
        <v>correct</v>
      </c>
      <c r="D55" t="str">
        <f>'4C Term 3'!D27</f>
        <v>correct</v>
      </c>
      <c r="E55" t="str">
        <f>'4C Term 3'!E27</f>
        <v>correct</v>
      </c>
      <c r="F55" t="str">
        <f>'4C Term 3'!F27</f>
        <v>correct</v>
      </c>
      <c r="G55" t="str">
        <f>'4C Term 3'!G27</f>
        <v>correct</v>
      </c>
      <c r="H55" t="str">
        <f>'4C Term 3'!H27</f>
        <v>correct</v>
      </c>
      <c r="I55" t="str">
        <f>'4C Term 3'!I27</f>
        <v>correct</v>
      </c>
      <c r="J55" t="str">
        <f>'4C Term 3'!J27</f>
        <v>correct</v>
      </c>
      <c r="K55" t="str">
        <f>'4C Term 3'!K27</f>
        <v>correct</v>
      </c>
      <c r="L55" t="str">
        <f>'4C Term 3'!L27</f>
        <v>correct</v>
      </c>
      <c r="M55" t="str">
        <f>'4C Term 3'!M27</f>
        <v>correct</v>
      </c>
      <c r="N55" t="str">
        <f>'4C Term 3'!N27</f>
        <v>correct</v>
      </c>
      <c r="O55" t="str">
        <f>'4C Term 3'!O27</f>
        <v>correct</v>
      </c>
      <c r="P55" t="str">
        <f>'4C Term 3'!P27</f>
        <v>incorrect</v>
      </c>
      <c r="Q55" t="str">
        <f>'4C Term 3'!Q27</f>
        <v>correct</v>
      </c>
      <c r="R55" t="str">
        <f>'4C Term 3'!R27</f>
        <v>correct</v>
      </c>
      <c r="S55" t="str">
        <f>'4C Term 3'!S27</f>
        <v>correct</v>
      </c>
      <c r="T55" t="str">
        <f>'4C Term 3'!T27</f>
        <v>correct</v>
      </c>
      <c r="U55" t="str">
        <f>'4C Term 3'!U27</f>
        <v>correct</v>
      </c>
      <c r="V55" t="str">
        <f>'4C Term 3'!V27</f>
        <v>correct</v>
      </c>
      <c r="W55" t="str">
        <f>'4C Term 3'!W27</f>
        <v>incorrect</v>
      </c>
      <c r="X55" t="str">
        <f>'4C Term 3'!X27</f>
        <v>incorrect</v>
      </c>
      <c r="Y55" t="str">
        <f>'4C Term 3'!Y27</f>
        <v>correct</v>
      </c>
      <c r="Z55" t="str">
        <f>'4C Term 3'!Z27</f>
        <v>correct</v>
      </c>
      <c r="AA55" t="str">
        <f>'4C Term 3'!AA27</f>
        <v>incorrect</v>
      </c>
      <c r="AB55" t="str">
        <f>'4C Term 3'!AB27</f>
        <v>correct</v>
      </c>
      <c r="AC55" t="str">
        <f>'4C Term 3'!AC27</f>
        <v>incorrect</v>
      </c>
      <c r="AD55" t="str">
        <f>'4C Term 3'!AD27</f>
        <v>incorrect</v>
      </c>
      <c r="AE55" t="str">
        <f>'4C Term 3'!AE27</f>
        <v>correct</v>
      </c>
      <c r="AF55" t="str">
        <f>'4C Term 3'!AF27</f>
        <v>correct</v>
      </c>
      <c r="AG55" t="str">
        <f>'4C Term 3'!AG27</f>
        <v>correct</v>
      </c>
      <c r="AH55" t="str">
        <f>'4C Term 3'!AH27</f>
        <v>correct</v>
      </c>
      <c r="AI55" t="str">
        <f>'4C Term 3'!AI27</f>
        <v>correct</v>
      </c>
      <c r="AJ55" t="str">
        <f>'4C Term 3'!AJ27</f>
        <v>incorrect</v>
      </c>
      <c r="AK55" t="str">
        <f>'4C Term 3'!AK27</f>
        <v>correct</v>
      </c>
      <c r="AL55" t="str">
        <f>'4C Term 3'!AL27</f>
        <v>correct</v>
      </c>
      <c r="AM55" t="str">
        <f>'4C Term 3'!AM27</f>
        <v>incorrect</v>
      </c>
      <c r="AN55" t="str">
        <f>'4C Term 3'!AN27</f>
        <v>incorrect</v>
      </c>
      <c r="AO55" t="str">
        <f>'4C Term 3'!AO27</f>
        <v>incorrect</v>
      </c>
      <c r="AP55" t="str">
        <f>'4C Term 3'!AP27</f>
        <v>correct</v>
      </c>
      <c r="AQ55" t="str">
        <f>'4C Term 3'!AQ27</f>
        <v>incorrect</v>
      </c>
      <c r="AR55" t="str">
        <f>'4C Term 3'!AR27</f>
        <v>incorrect</v>
      </c>
      <c r="AS55" t="str">
        <f>'4C Term 3'!AS27</f>
        <v>incorrect</v>
      </c>
      <c r="AT55" t="str">
        <f>'4C Term 3'!AT27</f>
        <v>correct</v>
      </c>
      <c r="AU55" t="str">
        <f>'4C Term 3'!AU27</f>
        <v>incorrect</v>
      </c>
      <c r="AV55" t="str">
        <f>'4C Term 3'!AV27</f>
        <v>incorrect</v>
      </c>
      <c r="AW55" t="str">
        <f>'4C Term 3'!AW27</f>
        <v>incorrect</v>
      </c>
      <c r="AX55" t="str">
        <f>'4C Term 3'!AX27</f>
        <v>incorrect</v>
      </c>
      <c r="AY55" t="str">
        <f>'4C Term 3'!AY27</f>
        <v>incorrect</v>
      </c>
      <c r="AZ55" t="str">
        <f>'4C Term 3'!AZ27</f>
        <v>incorrect</v>
      </c>
      <c r="BA55" s="9">
        <f t="shared" si="0"/>
        <v>31</v>
      </c>
      <c r="BB55" s="41">
        <f t="shared" si="1"/>
        <v>0.62</v>
      </c>
    </row>
    <row r="56" spans="1:54" x14ac:dyDescent="0.25">
      <c r="A56" s="44" t="str">
        <f>'4C Term 3'!A28</f>
        <v>ZHAO, Wilson</v>
      </c>
      <c r="C56" t="str">
        <f>'4C Term 3'!C28</f>
        <v>correct</v>
      </c>
      <c r="D56" t="str">
        <f>'4C Term 3'!D28</f>
        <v>correct</v>
      </c>
      <c r="E56" t="str">
        <f>'4C Term 3'!E28</f>
        <v>correct</v>
      </c>
      <c r="F56" t="str">
        <f>'4C Term 3'!F28</f>
        <v>correct</v>
      </c>
      <c r="G56" t="str">
        <f>'4C Term 3'!G28</f>
        <v>correct</v>
      </c>
      <c r="H56" t="str">
        <f>'4C Term 3'!H28</f>
        <v>correct</v>
      </c>
      <c r="I56" t="str">
        <f>'4C Term 3'!I28</f>
        <v>correct</v>
      </c>
      <c r="J56" t="str">
        <f>'4C Term 3'!J28</f>
        <v>correct</v>
      </c>
      <c r="K56" t="str">
        <f>'4C Term 3'!K28</f>
        <v>correct</v>
      </c>
      <c r="L56" t="str">
        <f>'4C Term 3'!L28</f>
        <v>correct</v>
      </c>
      <c r="M56" t="str">
        <f>'4C Term 3'!M28</f>
        <v>correct</v>
      </c>
      <c r="N56" t="str">
        <f>'4C Term 3'!N28</f>
        <v>correct</v>
      </c>
      <c r="O56" t="str">
        <f>'4C Term 3'!O28</f>
        <v>correct</v>
      </c>
      <c r="P56" t="str">
        <f>'4C Term 3'!P28</f>
        <v>correct</v>
      </c>
      <c r="Q56" t="str">
        <f>'4C Term 3'!Q28</f>
        <v>correct</v>
      </c>
      <c r="R56" t="str">
        <f>'4C Term 3'!R28</f>
        <v>correct</v>
      </c>
      <c r="S56" t="str">
        <f>'4C Term 3'!S28</f>
        <v>correct</v>
      </c>
      <c r="T56" t="str">
        <f>'4C Term 3'!T28</f>
        <v>correct</v>
      </c>
      <c r="U56" t="str">
        <f>'4C Term 3'!U28</f>
        <v>correct</v>
      </c>
      <c r="V56" t="str">
        <f>'4C Term 3'!V28</f>
        <v>correct</v>
      </c>
      <c r="W56" t="str">
        <f>'4C Term 3'!W28</f>
        <v>incorrect</v>
      </c>
      <c r="X56" t="str">
        <f>'4C Term 3'!X28</f>
        <v>correct</v>
      </c>
      <c r="Y56" t="str">
        <f>'4C Term 3'!Y28</f>
        <v>correct</v>
      </c>
      <c r="Z56" t="str">
        <f>'4C Term 3'!Z28</f>
        <v>correct</v>
      </c>
      <c r="AA56" t="str">
        <f>'4C Term 3'!AA28</f>
        <v>correct</v>
      </c>
      <c r="AB56" t="str">
        <f>'4C Term 3'!AB28</f>
        <v>correct</v>
      </c>
      <c r="AC56" t="str">
        <f>'4C Term 3'!AC28</f>
        <v>correct</v>
      </c>
      <c r="AD56" t="str">
        <f>'4C Term 3'!AD28</f>
        <v>incorrect</v>
      </c>
      <c r="AE56" t="str">
        <f>'4C Term 3'!AE28</f>
        <v>correct</v>
      </c>
      <c r="AF56" t="str">
        <f>'4C Term 3'!AF28</f>
        <v>incorrect</v>
      </c>
      <c r="AG56" t="str">
        <f>'4C Term 3'!AG28</f>
        <v>incorrect</v>
      </c>
      <c r="AH56" t="str">
        <f>'4C Term 3'!AH28</f>
        <v>correct</v>
      </c>
      <c r="AI56" t="str">
        <f>'4C Term 3'!AI28</f>
        <v>correct</v>
      </c>
      <c r="AJ56" t="str">
        <f>'4C Term 3'!AJ28</f>
        <v>correct</v>
      </c>
      <c r="AK56" t="str">
        <f>'4C Term 3'!AK28</f>
        <v>correct</v>
      </c>
      <c r="AL56" t="str">
        <f>'4C Term 3'!AL28</f>
        <v>correct</v>
      </c>
      <c r="AM56" t="str">
        <f>'4C Term 3'!AM28</f>
        <v>incorrect</v>
      </c>
      <c r="AN56" t="str">
        <f>'4C Term 3'!AN28</f>
        <v>incorrect</v>
      </c>
      <c r="AO56" t="str">
        <f>'4C Term 3'!AO28</f>
        <v>incorrect</v>
      </c>
      <c r="AP56" t="str">
        <f>'4C Term 3'!AP28</f>
        <v>incorrect</v>
      </c>
      <c r="AQ56" t="str">
        <f>'4C Term 3'!AQ28</f>
        <v>correct</v>
      </c>
      <c r="AR56" t="str">
        <f>'4C Term 3'!AR28</f>
        <v>incorrect</v>
      </c>
      <c r="AS56" t="str">
        <f>'4C Term 3'!AS28</f>
        <v>correct</v>
      </c>
      <c r="AT56" t="str">
        <f>'4C Term 3'!AT28</f>
        <v>correct</v>
      </c>
      <c r="AU56" t="str">
        <f>'4C Term 3'!AU28</f>
        <v>incorrect</v>
      </c>
      <c r="AV56" t="str">
        <f>'4C Term 3'!AV28</f>
        <v>incorrect</v>
      </c>
      <c r="AW56" t="str">
        <f>'4C Term 3'!AW28</f>
        <v>incorrect</v>
      </c>
      <c r="AX56" t="str">
        <f>'4C Term 3'!AX28</f>
        <v>incorrect</v>
      </c>
      <c r="AY56" t="str">
        <f>'4C Term 3'!AY28</f>
        <v>incorrect</v>
      </c>
      <c r="AZ56" t="str">
        <f>'4C Term 3'!AZ28</f>
        <v>incorrect</v>
      </c>
      <c r="BA56" s="9">
        <f t="shared" si="0"/>
        <v>35</v>
      </c>
      <c r="BB56" s="41">
        <f t="shared" si="1"/>
        <v>0.7</v>
      </c>
    </row>
    <row r="57" spans="1:54" x14ac:dyDescent="0.25">
      <c r="A57" s="44"/>
      <c r="B57" t="s">
        <v>373</v>
      </c>
      <c r="BB57" s="41"/>
    </row>
    <row r="58" spans="1:54" x14ac:dyDescent="0.25">
      <c r="A58" s="44" t="str">
        <f>'4B Term 3'!A3</f>
        <v>ANTIOCH, Ashton</v>
      </c>
      <c r="C58" t="str">
        <f>'4B Term 3'!C3</f>
        <v>correct</v>
      </c>
      <c r="D58" t="str">
        <f>'4B Term 3'!D3</f>
        <v>correct</v>
      </c>
      <c r="E58" t="str">
        <f>'4B Term 3'!E3</f>
        <v>correct</v>
      </c>
      <c r="F58" t="str">
        <f>'4B Term 3'!F3</f>
        <v>correct</v>
      </c>
      <c r="G58" t="str">
        <f>'4B Term 3'!G3</f>
        <v>correct</v>
      </c>
      <c r="H58" t="str">
        <f>'4B Term 3'!H3</f>
        <v>correct</v>
      </c>
      <c r="I58" t="str">
        <f>'4B Term 3'!I3</f>
        <v>correct</v>
      </c>
      <c r="J58" t="str">
        <f>'4B Term 3'!J3</f>
        <v>incorrect</v>
      </c>
      <c r="K58" t="str">
        <f>'4B Term 3'!K3</f>
        <v>correct</v>
      </c>
      <c r="L58" t="str">
        <f>'4B Term 3'!L3</f>
        <v>correct</v>
      </c>
      <c r="M58" t="str">
        <f>'4B Term 3'!M3</f>
        <v>correct</v>
      </c>
      <c r="N58" t="str">
        <f>'4B Term 3'!N3</f>
        <v>correct</v>
      </c>
      <c r="O58" t="str">
        <f>'4B Term 3'!O3</f>
        <v>correct</v>
      </c>
      <c r="P58" t="str">
        <f>'4B Term 3'!P3</f>
        <v>correct</v>
      </c>
      <c r="Q58" t="str">
        <f>'4B Term 3'!Q3</f>
        <v>correct</v>
      </c>
      <c r="R58" t="str">
        <f>'4B Term 3'!R3</f>
        <v>correct</v>
      </c>
      <c r="S58" t="str">
        <f>'4B Term 3'!S3</f>
        <v>incorrect</v>
      </c>
      <c r="T58" t="str">
        <f>'4B Term 3'!T3</f>
        <v>correct</v>
      </c>
      <c r="U58" t="str">
        <f>'4B Term 3'!U3</f>
        <v>correct</v>
      </c>
      <c r="V58" t="str">
        <f>'4B Term 3'!V3</f>
        <v>correct</v>
      </c>
      <c r="W58" t="str">
        <f>'4B Term 3'!W3</f>
        <v>correct</v>
      </c>
      <c r="X58" t="str">
        <f>'4B Term 3'!X3</f>
        <v>incorrect</v>
      </c>
      <c r="Y58" t="str">
        <f>'4B Term 3'!Y3</f>
        <v>correct</v>
      </c>
      <c r="Z58" t="str">
        <f>'4B Term 3'!Z3</f>
        <v>correct</v>
      </c>
      <c r="AA58" t="str">
        <f>'4B Term 3'!AA3</f>
        <v>incorrect</v>
      </c>
      <c r="AB58" t="str">
        <f>'4B Term 3'!AB3</f>
        <v>correct</v>
      </c>
      <c r="AC58" t="str">
        <f>'4B Term 3'!AC3</f>
        <v>correct</v>
      </c>
      <c r="AD58" t="str">
        <f>'4B Term 3'!AD3</f>
        <v>incorrect</v>
      </c>
      <c r="AE58" t="str">
        <f>'4B Term 3'!AE3</f>
        <v>correct</v>
      </c>
      <c r="AF58" t="str">
        <f>'4B Term 3'!AF3</f>
        <v>correct</v>
      </c>
      <c r="AG58" t="str">
        <f>'4B Term 3'!AG3</f>
        <v>correct</v>
      </c>
      <c r="AH58" t="str">
        <f>'4B Term 3'!AH3</f>
        <v>incorrect</v>
      </c>
      <c r="AI58" t="str">
        <f>'4B Term 3'!AI3</f>
        <v>correct</v>
      </c>
      <c r="AJ58" t="str">
        <f>'4B Term 3'!AJ3</f>
        <v>incorrect</v>
      </c>
      <c r="AK58" t="str">
        <f>'4B Term 3'!AK3</f>
        <v>correct</v>
      </c>
      <c r="AL58" t="str">
        <f>'4B Term 3'!AL3</f>
        <v>incorrect</v>
      </c>
      <c r="AM58" t="str">
        <f>'4B Term 3'!AM3</f>
        <v>incorrect</v>
      </c>
      <c r="AN58" t="str">
        <f>'4B Term 3'!AN3</f>
        <v>incorrect</v>
      </c>
      <c r="AO58" t="str">
        <f>'4B Term 3'!AO3</f>
        <v>correct</v>
      </c>
      <c r="AP58" t="str">
        <f>'4B Term 3'!AP3</f>
        <v>correct</v>
      </c>
      <c r="AQ58" t="str">
        <f>'4B Term 3'!AQ3</f>
        <v>incorrect</v>
      </c>
      <c r="AR58" t="str">
        <f>'4B Term 3'!AR3</f>
        <v>correct</v>
      </c>
      <c r="AS58" t="str">
        <f>'4B Term 3'!AS3</f>
        <v>incorrect</v>
      </c>
      <c r="AT58" t="str">
        <f>'4B Term 3'!AT3</f>
        <v>incorrect</v>
      </c>
      <c r="AU58" t="str">
        <f>'4B Term 3'!AU3</f>
        <v>incorrect</v>
      </c>
      <c r="AV58" t="str">
        <f>'4B Term 3'!AV3</f>
        <v>incorrect</v>
      </c>
      <c r="AW58" t="str">
        <f>'4B Term 3'!AW3</f>
        <v>correct</v>
      </c>
      <c r="AX58" t="str">
        <f>'4B Term 3'!AX3</f>
        <v>incorrect</v>
      </c>
      <c r="AY58" t="str">
        <f>'4B Term 3'!AY3</f>
        <v>incorrect</v>
      </c>
      <c r="AZ58" t="str">
        <f>'4B Term 3'!AZ3</f>
        <v>incorrect</v>
      </c>
      <c r="BA58" s="9">
        <f t="shared" si="0"/>
        <v>32</v>
      </c>
      <c r="BB58" s="41">
        <f t="shared" si="1"/>
        <v>0.64</v>
      </c>
    </row>
    <row r="59" spans="1:54" x14ac:dyDescent="0.25">
      <c r="A59" s="44" t="str">
        <f>'4B Term 3'!A4</f>
        <v>BEBEK, Anthony</v>
      </c>
      <c r="C59" t="str">
        <f>'4B Term 3'!C4</f>
        <v>correct</v>
      </c>
      <c r="D59" t="str">
        <f>'4B Term 3'!D4</f>
        <v>correct</v>
      </c>
      <c r="E59" t="str">
        <f>'4B Term 3'!E4</f>
        <v>correct</v>
      </c>
      <c r="F59" t="str">
        <f>'4B Term 3'!F4</f>
        <v>correct</v>
      </c>
      <c r="G59" t="str">
        <f>'4B Term 3'!G4</f>
        <v>correct</v>
      </c>
      <c r="H59" t="str">
        <f>'4B Term 3'!H4</f>
        <v>incorrect</v>
      </c>
      <c r="I59" t="str">
        <f>'4B Term 3'!I4</f>
        <v>incorrect</v>
      </c>
      <c r="J59" t="str">
        <f>'4B Term 3'!J4</f>
        <v>correct</v>
      </c>
      <c r="K59" t="str">
        <f>'4B Term 3'!K4</f>
        <v>correct</v>
      </c>
      <c r="L59" t="str">
        <f>'4B Term 3'!L4</f>
        <v>correct</v>
      </c>
      <c r="M59" t="str">
        <f>'4B Term 3'!M4</f>
        <v>correct</v>
      </c>
      <c r="N59" t="str">
        <f>'4B Term 3'!N4</f>
        <v>correct</v>
      </c>
      <c r="O59" t="str">
        <f>'4B Term 3'!O4</f>
        <v>incorrect</v>
      </c>
      <c r="P59" t="str">
        <f>'4B Term 3'!P4</f>
        <v>incorrect</v>
      </c>
      <c r="Q59" t="str">
        <f>'4B Term 3'!Q4</f>
        <v>correct</v>
      </c>
      <c r="R59" t="str">
        <f>'4B Term 3'!R4</f>
        <v>incorrect</v>
      </c>
      <c r="S59" t="str">
        <f>'4B Term 3'!S4</f>
        <v>incorrect</v>
      </c>
      <c r="T59" t="str">
        <f>'4B Term 3'!T4</f>
        <v>incorrect</v>
      </c>
      <c r="U59" t="str">
        <f>'4B Term 3'!U4</f>
        <v>correct</v>
      </c>
      <c r="V59" t="str">
        <f>'4B Term 3'!V4</f>
        <v>incorrect</v>
      </c>
      <c r="W59" t="str">
        <f>'4B Term 3'!W4</f>
        <v>incorrect</v>
      </c>
      <c r="X59" t="str">
        <f>'4B Term 3'!X4</f>
        <v>incorrect</v>
      </c>
      <c r="Y59" t="str">
        <f>'4B Term 3'!Y4</f>
        <v>correct</v>
      </c>
      <c r="Z59" t="str">
        <f>'4B Term 3'!Z4</f>
        <v>incorrect</v>
      </c>
      <c r="AA59" t="str">
        <f>'4B Term 3'!AA4</f>
        <v>correct</v>
      </c>
      <c r="AB59" t="str">
        <f>'4B Term 3'!AB4</f>
        <v>incorrect</v>
      </c>
      <c r="AC59" t="str">
        <f>'4B Term 3'!AC4</f>
        <v>correct</v>
      </c>
      <c r="AD59" t="str">
        <f>'4B Term 3'!AD4</f>
        <v>incorrect</v>
      </c>
      <c r="AE59" t="str">
        <f>'4B Term 3'!AE4</f>
        <v>incorrect</v>
      </c>
      <c r="AF59" t="str">
        <f>'4B Term 3'!AF4</f>
        <v>incorrect</v>
      </c>
      <c r="AG59" t="str">
        <f>'4B Term 3'!AG4</f>
        <v>incorrect</v>
      </c>
      <c r="AH59" t="str">
        <f>'4B Term 3'!AH4</f>
        <v>incorrect</v>
      </c>
      <c r="AI59" t="str">
        <f>'4B Term 3'!AI4</f>
        <v>incorrect</v>
      </c>
      <c r="AJ59" t="str">
        <f>'4B Term 3'!AJ4</f>
        <v>incorrect</v>
      </c>
      <c r="AK59" t="str">
        <f>'4B Term 3'!AK4</f>
        <v>incorrect</v>
      </c>
      <c r="AL59" t="str">
        <f>'4B Term 3'!AL4</f>
        <v>incorrect</v>
      </c>
      <c r="AM59" t="str">
        <f>'4B Term 3'!AM4</f>
        <v>incorrect</v>
      </c>
      <c r="AN59" t="str">
        <f>'4B Term 3'!AN4</f>
        <v>incorrect</v>
      </c>
      <c r="AO59" t="str">
        <f>'4B Term 3'!AO4</f>
        <v>incorrect</v>
      </c>
      <c r="AP59" t="str">
        <f>'4B Term 3'!AP4</f>
        <v>correct</v>
      </c>
      <c r="AQ59" t="str">
        <f>'4B Term 3'!AQ4</f>
        <v>incorrect</v>
      </c>
      <c r="AR59" t="str">
        <f>'4B Term 3'!AR4</f>
        <v>incorrect</v>
      </c>
      <c r="AS59" t="str">
        <f>'4B Term 3'!AS4</f>
        <v>incorrect</v>
      </c>
      <c r="AT59" t="str">
        <f>'4B Term 3'!AT4</f>
        <v>incorrect</v>
      </c>
      <c r="AU59" t="str">
        <f>'4B Term 3'!AU4</f>
        <v>incorrect</v>
      </c>
      <c r="AV59" t="str">
        <f>'4B Term 3'!AV4</f>
        <v>incorrect</v>
      </c>
      <c r="AW59" t="str">
        <f>'4B Term 3'!AW4</f>
        <v>incorrect</v>
      </c>
      <c r="AX59" t="str">
        <f>'4B Term 3'!AX4</f>
        <v>incorrect</v>
      </c>
      <c r="AY59" t="str">
        <f>'4B Term 3'!AY4</f>
        <v>incorrect</v>
      </c>
      <c r="AZ59" t="str">
        <f>'4B Term 3'!AZ4</f>
        <v>incorrect</v>
      </c>
      <c r="BA59" s="9">
        <f t="shared" si="0"/>
        <v>16</v>
      </c>
      <c r="BB59" s="41">
        <f t="shared" si="1"/>
        <v>0.32</v>
      </c>
    </row>
    <row r="60" spans="1:54" x14ac:dyDescent="0.25">
      <c r="A60" s="44" t="str">
        <f>'4B Term 3'!A5</f>
        <v>BIRD, Ivan</v>
      </c>
      <c r="C60" t="str">
        <f>'4B Term 3'!C5</f>
        <v>correct</v>
      </c>
      <c r="D60" t="str">
        <f>'4B Term 3'!D5</f>
        <v>incorrect</v>
      </c>
      <c r="E60" t="str">
        <f>'4B Term 3'!E5</f>
        <v>correct</v>
      </c>
      <c r="F60" t="str">
        <f>'4B Term 3'!F5</f>
        <v>correct</v>
      </c>
      <c r="G60" t="str">
        <f>'4B Term 3'!G5</f>
        <v>correct</v>
      </c>
      <c r="H60" t="str">
        <f>'4B Term 3'!H5</f>
        <v>correct</v>
      </c>
      <c r="I60" t="str">
        <f>'4B Term 3'!I5</f>
        <v>incorrect</v>
      </c>
      <c r="J60" t="str">
        <f>'4B Term 3'!J5</f>
        <v>correct</v>
      </c>
      <c r="K60" t="str">
        <f>'4B Term 3'!K5</f>
        <v>correct</v>
      </c>
      <c r="L60" t="str">
        <f>'4B Term 3'!L5</f>
        <v>correct</v>
      </c>
      <c r="M60" t="str">
        <f>'4B Term 3'!M5</f>
        <v>incorrect</v>
      </c>
      <c r="N60" t="str">
        <f>'4B Term 3'!N5</f>
        <v>correct</v>
      </c>
      <c r="O60" t="str">
        <f>'4B Term 3'!O5</f>
        <v>correct</v>
      </c>
      <c r="P60" t="str">
        <f>'4B Term 3'!P5</f>
        <v>incorrect</v>
      </c>
      <c r="Q60" t="str">
        <f>'4B Term 3'!Q5</f>
        <v>correct</v>
      </c>
      <c r="R60" t="str">
        <f>'4B Term 3'!R5</f>
        <v>incorrect</v>
      </c>
      <c r="S60" t="str">
        <f>'4B Term 3'!S5</f>
        <v>correct</v>
      </c>
      <c r="T60" t="str">
        <f>'4B Term 3'!T5</f>
        <v>correct</v>
      </c>
      <c r="U60" t="str">
        <f>'4B Term 3'!U5</f>
        <v>incorrect</v>
      </c>
      <c r="V60" t="str">
        <f>'4B Term 3'!V5</f>
        <v>correct</v>
      </c>
      <c r="W60" t="str">
        <f>'4B Term 3'!W5</f>
        <v>incorrect</v>
      </c>
      <c r="X60" t="str">
        <f>'4B Term 3'!X5</f>
        <v>incorrect</v>
      </c>
      <c r="Y60" t="str">
        <f>'4B Term 3'!Y5</f>
        <v>correct</v>
      </c>
      <c r="Z60" t="str">
        <f>'4B Term 3'!Z5</f>
        <v>incorrect</v>
      </c>
      <c r="AA60" t="str">
        <f>'4B Term 3'!AA5</f>
        <v>incorrect</v>
      </c>
      <c r="AB60" t="str">
        <f>'4B Term 3'!AB5</f>
        <v>incorrect</v>
      </c>
      <c r="AC60" t="str">
        <f>'4B Term 3'!AC5</f>
        <v>incorrect</v>
      </c>
      <c r="AD60" t="str">
        <f>'4B Term 3'!AD5</f>
        <v>incorrect</v>
      </c>
      <c r="AE60" t="str">
        <f>'4B Term 3'!AE5</f>
        <v>incorrect</v>
      </c>
      <c r="AF60" t="str">
        <f>'4B Term 3'!AF5</f>
        <v>correct</v>
      </c>
      <c r="AG60" t="str">
        <f>'4B Term 3'!AG5</f>
        <v>incorrect</v>
      </c>
      <c r="AH60" t="str">
        <f>'4B Term 3'!AH5</f>
        <v>correct</v>
      </c>
      <c r="AI60" t="str">
        <f>'4B Term 3'!AI5</f>
        <v>incorrect</v>
      </c>
      <c r="AJ60" t="str">
        <f>'4B Term 3'!AJ5</f>
        <v>incorrect</v>
      </c>
      <c r="AK60" t="str">
        <f>'4B Term 3'!AK5</f>
        <v>incorrect</v>
      </c>
      <c r="AL60" t="str">
        <f>'4B Term 3'!AL5</f>
        <v>correct</v>
      </c>
      <c r="AM60" t="str">
        <f>'4B Term 3'!AM5</f>
        <v>incorrect</v>
      </c>
      <c r="AN60" t="str">
        <f>'4B Term 3'!AN5</f>
        <v>incorrect</v>
      </c>
      <c r="AO60" t="str">
        <f>'4B Term 3'!AO5</f>
        <v>incorrect</v>
      </c>
      <c r="AP60" t="str">
        <f>'4B Term 3'!AP5</f>
        <v>incorrect</v>
      </c>
      <c r="AQ60" t="str">
        <f>'4B Term 3'!AQ5</f>
        <v>incorrect</v>
      </c>
      <c r="AR60" t="str">
        <f>'4B Term 3'!AR5</f>
        <v>incorrect</v>
      </c>
      <c r="AS60" t="str">
        <f>'4B Term 3'!AS5</f>
        <v>incorrect</v>
      </c>
      <c r="AT60" t="str">
        <f>'4B Term 3'!AT5</f>
        <v>incorrect</v>
      </c>
      <c r="AU60" t="str">
        <f>'4B Term 3'!AU5</f>
        <v>incorrect</v>
      </c>
      <c r="AV60" t="str">
        <f>'4B Term 3'!AV5</f>
        <v>incorrect</v>
      </c>
      <c r="AW60" t="str">
        <f>'4B Term 3'!AW5</f>
        <v>correct</v>
      </c>
      <c r="AX60" t="str">
        <f>'4B Term 3'!AX5</f>
        <v>incorrect</v>
      </c>
      <c r="AY60" t="str">
        <f>'4B Term 3'!AY5</f>
        <v>incorrect</v>
      </c>
      <c r="AZ60" t="str">
        <f>'4B Term 3'!AZ5</f>
        <v>incorrect</v>
      </c>
      <c r="BA60" s="9">
        <f t="shared" si="0"/>
        <v>19</v>
      </c>
      <c r="BB60" s="41">
        <f t="shared" si="1"/>
        <v>0.38</v>
      </c>
    </row>
    <row r="61" spans="1:54" x14ac:dyDescent="0.25">
      <c r="A61" s="44" t="str">
        <f>'4B Term 3'!A6</f>
        <v>BOUMA, Oscar</v>
      </c>
      <c r="C61" t="str">
        <f>'4B Term 3'!C6</f>
        <v>correct</v>
      </c>
      <c r="D61" t="str">
        <f>'4B Term 3'!D6</f>
        <v>correct</v>
      </c>
      <c r="E61" t="str">
        <f>'4B Term 3'!E6</f>
        <v>correct</v>
      </c>
      <c r="F61" t="str">
        <f>'4B Term 3'!F6</f>
        <v>correct</v>
      </c>
      <c r="G61" t="str">
        <f>'4B Term 3'!G6</f>
        <v>correct</v>
      </c>
      <c r="H61" t="str">
        <f>'4B Term 3'!H6</f>
        <v>correct</v>
      </c>
      <c r="I61" t="str">
        <f>'4B Term 3'!I6</f>
        <v>correct</v>
      </c>
      <c r="J61" t="str">
        <f>'4B Term 3'!J6</f>
        <v>correct</v>
      </c>
      <c r="K61" t="str">
        <f>'4B Term 3'!K6</f>
        <v>correct</v>
      </c>
      <c r="L61" t="str">
        <f>'4B Term 3'!L6</f>
        <v>correct</v>
      </c>
      <c r="M61" t="str">
        <f>'4B Term 3'!M6</f>
        <v>correct</v>
      </c>
      <c r="N61" t="str">
        <f>'4B Term 3'!N6</f>
        <v>correct</v>
      </c>
      <c r="O61" t="str">
        <f>'4B Term 3'!O6</f>
        <v>correct</v>
      </c>
      <c r="P61" t="str">
        <f>'4B Term 3'!P6</f>
        <v>incorrect</v>
      </c>
      <c r="Q61" t="str">
        <f>'4B Term 3'!Q6</f>
        <v>correct</v>
      </c>
      <c r="R61" t="str">
        <f>'4B Term 3'!R6</f>
        <v>correct</v>
      </c>
      <c r="S61" t="str">
        <f>'4B Term 3'!S6</f>
        <v>correct</v>
      </c>
      <c r="T61" t="str">
        <f>'4B Term 3'!T6</f>
        <v>incorrect</v>
      </c>
      <c r="U61" t="str">
        <f>'4B Term 3'!U6</f>
        <v>correct</v>
      </c>
      <c r="V61" t="str">
        <f>'4B Term 3'!V6</f>
        <v>correct</v>
      </c>
      <c r="W61" t="str">
        <f>'4B Term 3'!W6</f>
        <v>incorrect</v>
      </c>
      <c r="X61" t="str">
        <f>'4B Term 3'!X6</f>
        <v>incorrect</v>
      </c>
      <c r="Y61" t="str">
        <f>'4B Term 3'!Y6</f>
        <v>correct</v>
      </c>
      <c r="Z61" t="str">
        <f>'4B Term 3'!Z6</f>
        <v>incorrect</v>
      </c>
      <c r="AA61" t="str">
        <f>'4B Term 3'!AA6</f>
        <v>incorrect</v>
      </c>
      <c r="AB61" t="str">
        <f>'4B Term 3'!AB6</f>
        <v>correct</v>
      </c>
      <c r="AC61" t="str">
        <f>'4B Term 3'!AC6</f>
        <v>incorrect</v>
      </c>
      <c r="AD61" t="str">
        <f>'4B Term 3'!AD6</f>
        <v>incorrect</v>
      </c>
      <c r="AE61" t="str">
        <f>'4B Term 3'!AE6</f>
        <v>correct</v>
      </c>
      <c r="AF61" t="str">
        <f>'4B Term 3'!AF6</f>
        <v>incorrect</v>
      </c>
      <c r="AG61" t="str">
        <f>'4B Term 3'!AG6</f>
        <v>correct</v>
      </c>
      <c r="AH61" t="str">
        <f>'4B Term 3'!AH6</f>
        <v>incorrect</v>
      </c>
      <c r="AI61" t="str">
        <f>'4B Term 3'!AI6</f>
        <v>correct</v>
      </c>
      <c r="AJ61" t="str">
        <f>'4B Term 3'!AJ6</f>
        <v>incorrect</v>
      </c>
      <c r="AK61" t="str">
        <f>'4B Term 3'!AK6</f>
        <v>incorrect</v>
      </c>
      <c r="AL61" t="str">
        <f>'4B Term 3'!AL6</f>
        <v>incorrect</v>
      </c>
      <c r="AM61" t="str">
        <f>'4B Term 3'!AM6</f>
        <v>incorrect</v>
      </c>
      <c r="AN61" t="str">
        <f>'4B Term 3'!AN6</f>
        <v>incorrect</v>
      </c>
      <c r="AO61" t="str">
        <f>'4B Term 3'!AO6</f>
        <v>correct</v>
      </c>
      <c r="AP61" t="str">
        <f>'4B Term 3'!AP6</f>
        <v>correct</v>
      </c>
      <c r="AQ61" t="str">
        <f>'4B Term 3'!AQ6</f>
        <v>incorrect</v>
      </c>
      <c r="AR61" t="str">
        <f>'4B Term 3'!AR6</f>
        <v>incorrect</v>
      </c>
      <c r="AS61" t="str">
        <f>'4B Term 3'!AS6</f>
        <v>incorrect</v>
      </c>
      <c r="AT61" t="str">
        <f>'4B Term 3'!AT6</f>
        <v>correct</v>
      </c>
      <c r="AU61" t="str">
        <f>'4B Term 3'!AU6</f>
        <v>incorrect</v>
      </c>
      <c r="AV61" t="str">
        <f>'4B Term 3'!AV6</f>
        <v>incorrect</v>
      </c>
      <c r="AW61" t="str">
        <f>'4B Term 3'!AW6</f>
        <v>incorrect</v>
      </c>
      <c r="AX61" t="str">
        <f>'4B Term 3'!AX6</f>
        <v>incorrect</v>
      </c>
      <c r="AY61" t="str">
        <f>'4B Term 3'!AY6</f>
        <v>incorrect</v>
      </c>
      <c r="AZ61" t="str">
        <f>'4B Term 3'!AZ6</f>
        <v>correct</v>
      </c>
      <c r="BA61" s="9">
        <f t="shared" si="0"/>
        <v>27</v>
      </c>
      <c r="BB61" s="41">
        <f t="shared" si="1"/>
        <v>0.54</v>
      </c>
    </row>
    <row r="62" spans="1:54" x14ac:dyDescent="0.25">
      <c r="A62" s="44" t="str">
        <f>'4B Term 3'!A7</f>
        <v>DUNN, Laelani</v>
      </c>
      <c r="C62" t="str">
        <f>'4B Term 3'!C7</f>
        <v>correct</v>
      </c>
      <c r="D62" t="str">
        <f>'4B Term 3'!D7</f>
        <v>correct</v>
      </c>
      <c r="E62" t="str">
        <f>'4B Term 3'!E7</f>
        <v>incorrect</v>
      </c>
      <c r="F62" t="str">
        <f>'4B Term 3'!F7</f>
        <v>correct</v>
      </c>
      <c r="G62" t="str">
        <f>'4B Term 3'!G7</f>
        <v>correct</v>
      </c>
      <c r="H62" t="str">
        <f>'4B Term 3'!H7</f>
        <v>correct</v>
      </c>
      <c r="I62" t="str">
        <f>'4B Term 3'!I7</f>
        <v>correct</v>
      </c>
      <c r="J62" t="str">
        <f>'4B Term 3'!J7</f>
        <v>correct</v>
      </c>
      <c r="K62" t="str">
        <f>'4B Term 3'!K7</f>
        <v>correct</v>
      </c>
      <c r="L62" t="str">
        <f>'4B Term 3'!L7</f>
        <v>correct</v>
      </c>
      <c r="M62" t="str">
        <f>'4B Term 3'!M7</f>
        <v>correct</v>
      </c>
      <c r="N62" t="str">
        <f>'4B Term 3'!N7</f>
        <v>correct</v>
      </c>
      <c r="O62" t="str">
        <f>'4B Term 3'!O7</f>
        <v>correct</v>
      </c>
      <c r="P62" t="str">
        <f>'4B Term 3'!P7</f>
        <v>incorrect</v>
      </c>
      <c r="Q62" t="str">
        <f>'4B Term 3'!Q7</f>
        <v>correct</v>
      </c>
      <c r="R62" t="str">
        <f>'4B Term 3'!R7</f>
        <v>incorrect</v>
      </c>
      <c r="S62" t="str">
        <f>'4B Term 3'!S7</f>
        <v>correct</v>
      </c>
      <c r="T62" t="str">
        <f>'4B Term 3'!T7</f>
        <v>incorrect</v>
      </c>
      <c r="U62" t="str">
        <f>'4B Term 3'!U7</f>
        <v>correct</v>
      </c>
      <c r="V62" t="str">
        <f>'4B Term 3'!V7</f>
        <v>correct</v>
      </c>
      <c r="W62" t="str">
        <f>'4B Term 3'!W7</f>
        <v>correct</v>
      </c>
      <c r="X62" t="str">
        <f>'4B Term 3'!X7</f>
        <v>incorrect</v>
      </c>
      <c r="Y62" t="str">
        <f>'4B Term 3'!Y7</f>
        <v>correct</v>
      </c>
      <c r="Z62" t="str">
        <f>'4B Term 3'!Z7</f>
        <v>correct</v>
      </c>
      <c r="AA62" t="str">
        <f>'4B Term 3'!AA7</f>
        <v>correct</v>
      </c>
      <c r="AB62" t="str">
        <f>'4B Term 3'!AB7</f>
        <v>incorrect</v>
      </c>
      <c r="AC62" t="str">
        <f>'4B Term 3'!AC7</f>
        <v>correct</v>
      </c>
      <c r="AD62" t="str">
        <f>'4B Term 3'!AD7</f>
        <v>correct</v>
      </c>
      <c r="AE62" t="str">
        <f>'4B Term 3'!AE7</f>
        <v>correct</v>
      </c>
      <c r="AF62" t="str">
        <f>'4B Term 3'!AF7</f>
        <v>incorrect</v>
      </c>
      <c r="AG62" t="str">
        <f>'4B Term 3'!AG7</f>
        <v>correct</v>
      </c>
      <c r="AH62" t="str">
        <f>'4B Term 3'!AH7</f>
        <v>incorrect</v>
      </c>
      <c r="AI62" t="str">
        <f>'4B Term 3'!AI7</f>
        <v>incorrect</v>
      </c>
      <c r="AJ62" t="str">
        <f>'4B Term 3'!AJ7</f>
        <v>correct</v>
      </c>
      <c r="AK62" t="str">
        <f>'4B Term 3'!AK7</f>
        <v>correct</v>
      </c>
      <c r="AL62" t="str">
        <f>'4B Term 3'!AL7</f>
        <v>correct</v>
      </c>
      <c r="AM62" t="str">
        <f>'4B Term 3'!AM7</f>
        <v>incorrect</v>
      </c>
      <c r="AN62" t="str">
        <f>'4B Term 3'!AN7</f>
        <v>incorrect</v>
      </c>
      <c r="AO62" t="str">
        <f>'4B Term 3'!AO7</f>
        <v>correct</v>
      </c>
      <c r="AP62" t="str">
        <f>'4B Term 3'!AP7</f>
        <v>correct</v>
      </c>
      <c r="AQ62" t="str">
        <f>'4B Term 3'!AQ7</f>
        <v>incorrect</v>
      </c>
      <c r="AR62" t="str">
        <f>'4B Term 3'!AR7</f>
        <v>correct</v>
      </c>
      <c r="AS62" t="str">
        <f>'4B Term 3'!AS7</f>
        <v>correct</v>
      </c>
      <c r="AT62" t="str">
        <f>'4B Term 3'!AT7</f>
        <v>correct</v>
      </c>
      <c r="AU62" t="str">
        <f>'4B Term 3'!AU7</f>
        <v>correct</v>
      </c>
      <c r="AV62" t="str">
        <f>'4B Term 3'!AV7</f>
        <v>incorrect</v>
      </c>
      <c r="AW62" t="str">
        <f>'4B Term 3'!AW7</f>
        <v>incorrect</v>
      </c>
      <c r="AX62" t="str">
        <f>'4B Term 3'!AX7</f>
        <v>incorrect</v>
      </c>
      <c r="AY62" t="str">
        <f>'4B Term 3'!AY7</f>
        <v>incorrect</v>
      </c>
      <c r="AZ62" t="str">
        <f>'4B Term 3'!AZ7</f>
        <v>incorrect</v>
      </c>
      <c r="BA62" s="9">
        <f t="shared" si="0"/>
        <v>33</v>
      </c>
      <c r="BB62" s="41">
        <f t="shared" si="1"/>
        <v>0.66</v>
      </c>
    </row>
    <row r="63" spans="1:54" x14ac:dyDescent="0.25">
      <c r="A63" s="44" t="str">
        <f>'4B Term 3'!A8</f>
        <v>ELLIS, Fletcher</v>
      </c>
      <c r="C63" t="str">
        <f>'4B Term 3'!C8</f>
        <v>correct</v>
      </c>
      <c r="D63" t="str">
        <f>'4B Term 3'!D8</f>
        <v>correct</v>
      </c>
      <c r="E63" t="str">
        <f>'4B Term 3'!E8</f>
        <v>correct</v>
      </c>
      <c r="F63" t="str">
        <f>'4B Term 3'!F8</f>
        <v>correct</v>
      </c>
      <c r="G63" t="str">
        <f>'4B Term 3'!G8</f>
        <v>correct</v>
      </c>
      <c r="H63" t="str">
        <f>'4B Term 3'!H8</f>
        <v>correct</v>
      </c>
      <c r="I63" t="str">
        <f>'4B Term 3'!I8</f>
        <v>correct</v>
      </c>
      <c r="J63" t="str">
        <f>'4B Term 3'!J8</f>
        <v>correct</v>
      </c>
      <c r="K63" t="str">
        <f>'4B Term 3'!K8</f>
        <v>correct</v>
      </c>
      <c r="L63" t="str">
        <f>'4B Term 3'!L8</f>
        <v>correct</v>
      </c>
      <c r="M63" t="str">
        <f>'4B Term 3'!M8</f>
        <v>correct</v>
      </c>
      <c r="N63" t="str">
        <f>'4B Term 3'!N8</f>
        <v>correct</v>
      </c>
      <c r="O63" t="str">
        <f>'4B Term 3'!O8</f>
        <v>correct</v>
      </c>
      <c r="P63" t="str">
        <f>'4B Term 3'!P8</f>
        <v>correct</v>
      </c>
      <c r="Q63" t="str">
        <f>'4B Term 3'!Q8</f>
        <v>correct</v>
      </c>
      <c r="R63" t="str">
        <f>'4B Term 3'!R8</f>
        <v>correct</v>
      </c>
      <c r="S63" t="str">
        <f>'4B Term 3'!S8</f>
        <v>incorrect</v>
      </c>
      <c r="T63" t="str">
        <f>'4B Term 3'!T8</f>
        <v>correct</v>
      </c>
      <c r="U63" t="str">
        <f>'4B Term 3'!U8</f>
        <v>correct</v>
      </c>
      <c r="V63" t="str">
        <f>'4B Term 3'!V8</f>
        <v>incorrect</v>
      </c>
      <c r="W63" t="str">
        <f>'4B Term 3'!W8</f>
        <v>correct</v>
      </c>
      <c r="X63" t="str">
        <f>'4B Term 3'!X8</f>
        <v>incorrect</v>
      </c>
      <c r="Y63" t="str">
        <f>'4B Term 3'!Y8</f>
        <v>correct</v>
      </c>
      <c r="Z63" t="str">
        <f>'4B Term 3'!Z8</f>
        <v>correct</v>
      </c>
      <c r="AA63" t="str">
        <f>'4B Term 3'!AA8</f>
        <v>correct</v>
      </c>
      <c r="AB63" t="str">
        <f>'4B Term 3'!AB8</f>
        <v>correct</v>
      </c>
      <c r="AC63" t="str">
        <f>'4B Term 3'!AC8</f>
        <v>correct</v>
      </c>
      <c r="AD63" t="str">
        <f>'4B Term 3'!AD8</f>
        <v>correct</v>
      </c>
      <c r="AE63" t="str">
        <f>'4B Term 3'!AE8</f>
        <v>incorrect</v>
      </c>
      <c r="AF63" t="str">
        <f>'4B Term 3'!AF8</f>
        <v>incorrect</v>
      </c>
      <c r="AG63" t="str">
        <f>'4B Term 3'!AG8</f>
        <v>correct</v>
      </c>
      <c r="AH63" t="str">
        <f>'4B Term 3'!AH8</f>
        <v>incorrect</v>
      </c>
      <c r="AI63" t="str">
        <f>'4B Term 3'!AI8</f>
        <v>correct</v>
      </c>
      <c r="AJ63" t="str">
        <f>'4B Term 3'!AJ8</f>
        <v>incorrect</v>
      </c>
      <c r="AK63" t="str">
        <f>'4B Term 3'!AK8</f>
        <v>incorrect</v>
      </c>
      <c r="AL63" t="str">
        <f>'4B Term 3'!AL8</f>
        <v>incorrect</v>
      </c>
      <c r="AM63" t="str">
        <f>'4B Term 3'!AM8</f>
        <v>incorrect</v>
      </c>
      <c r="AN63" t="str">
        <f>'4B Term 3'!AN8</f>
        <v>incorrect</v>
      </c>
      <c r="AO63" t="str">
        <f>'4B Term 3'!AO8</f>
        <v>correct</v>
      </c>
      <c r="AP63" t="str">
        <f>'4B Term 3'!AP8</f>
        <v>correct</v>
      </c>
      <c r="AQ63" t="str">
        <f>'4B Term 3'!AQ8</f>
        <v>incorrect</v>
      </c>
      <c r="AR63" t="str">
        <f>'4B Term 3'!AR8</f>
        <v>incorrect</v>
      </c>
      <c r="AS63" t="str">
        <f>'4B Term 3'!AS8</f>
        <v>incorrect</v>
      </c>
      <c r="AT63" t="str">
        <f>'4B Term 3'!AT8</f>
        <v>incorrect</v>
      </c>
      <c r="AU63" t="str">
        <f>'4B Term 3'!AU8</f>
        <v>incorrect</v>
      </c>
      <c r="AV63" t="str">
        <f>'4B Term 3'!AV8</f>
        <v>incorrect</v>
      </c>
      <c r="AW63" t="str">
        <f>'4B Term 3'!AW8</f>
        <v>correct</v>
      </c>
      <c r="AX63" t="str">
        <f>'4B Term 3'!AX8</f>
        <v>incorrect</v>
      </c>
      <c r="AY63" t="str">
        <f>'4B Term 3'!AY8</f>
        <v>incorrect</v>
      </c>
      <c r="AZ63" t="str">
        <f>'4B Term 3'!AZ8</f>
        <v>incorrect</v>
      </c>
      <c r="BA63" s="9">
        <f t="shared" si="0"/>
        <v>30</v>
      </c>
      <c r="BB63" s="41">
        <f t="shared" si="1"/>
        <v>0.6</v>
      </c>
    </row>
    <row r="64" spans="1:54" x14ac:dyDescent="0.25">
      <c r="A64" s="44" t="str">
        <f>'4B Term 3'!A9</f>
        <v>FRY, Scarlett</v>
      </c>
      <c r="C64" t="str">
        <f>'4B Term 3'!C9</f>
        <v>correct</v>
      </c>
      <c r="D64" t="str">
        <f>'4B Term 3'!D9</f>
        <v>correct</v>
      </c>
      <c r="E64" t="str">
        <f>'4B Term 3'!E9</f>
        <v>correct</v>
      </c>
      <c r="F64" t="str">
        <f>'4B Term 3'!F9</f>
        <v>correct</v>
      </c>
      <c r="G64" t="str">
        <f>'4B Term 3'!G9</f>
        <v>correct</v>
      </c>
      <c r="H64" t="str">
        <f>'4B Term 3'!H9</f>
        <v>correct</v>
      </c>
      <c r="I64" t="str">
        <f>'4B Term 3'!I9</f>
        <v>correct</v>
      </c>
      <c r="J64" t="str">
        <f>'4B Term 3'!J9</f>
        <v>correct</v>
      </c>
      <c r="K64" t="str">
        <f>'4B Term 3'!K9</f>
        <v>correct</v>
      </c>
      <c r="L64" t="str">
        <f>'4B Term 3'!L9</f>
        <v>correct</v>
      </c>
      <c r="M64" t="str">
        <f>'4B Term 3'!M9</f>
        <v>correct</v>
      </c>
      <c r="N64" t="str">
        <f>'4B Term 3'!N9</f>
        <v>correct</v>
      </c>
      <c r="O64" t="str">
        <f>'4B Term 3'!O9</f>
        <v>correct</v>
      </c>
      <c r="P64" t="str">
        <f>'4B Term 3'!P9</f>
        <v>correct</v>
      </c>
      <c r="Q64" t="str">
        <f>'4B Term 3'!Q9</f>
        <v>correct</v>
      </c>
      <c r="R64" t="str">
        <f>'4B Term 3'!R9</f>
        <v>correct</v>
      </c>
      <c r="S64" t="str">
        <f>'4B Term 3'!S9</f>
        <v>correct</v>
      </c>
      <c r="T64" t="str">
        <f>'4B Term 3'!T9</f>
        <v>correct</v>
      </c>
      <c r="U64" t="str">
        <f>'4B Term 3'!U9</f>
        <v>correct</v>
      </c>
      <c r="V64" t="str">
        <f>'4B Term 3'!V9</f>
        <v>correct</v>
      </c>
      <c r="W64" t="str">
        <f>'4B Term 3'!W9</f>
        <v>correct</v>
      </c>
      <c r="X64" t="str">
        <f>'4B Term 3'!X9</f>
        <v>correct</v>
      </c>
      <c r="Y64" t="str">
        <f>'4B Term 3'!Y9</f>
        <v>correct</v>
      </c>
      <c r="Z64" t="str">
        <f>'4B Term 3'!Z9</f>
        <v>incorrect</v>
      </c>
      <c r="AA64" t="str">
        <f>'4B Term 3'!AA9</f>
        <v>correct</v>
      </c>
      <c r="AB64" t="str">
        <f>'4B Term 3'!AB9</f>
        <v>incorrect</v>
      </c>
      <c r="AC64" t="str">
        <f>'4B Term 3'!AC9</f>
        <v>correct</v>
      </c>
      <c r="AD64" t="str">
        <f>'4B Term 3'!AD9</f>
        <v>correct</v>
      </c>
      <c r="AE64" t="str">
        <f>'4B Term 3'!AE9</f>
        <v>correct</v>
      </c>
      <c r="AF64" t="str">
        <f>'4B Term 3'!AF9</f>
        <v>correct</v>
      </c>
      <c r="AG64" t="str">
        <f>'4B Term 3'!AG9</f>
        <v>correct</v>
      </c>
      <c r="AH64" t="str">
        <f>'4B Term 3'!AH9</f>
        <v>correct</v>
      </c>
      <c r="AI64" t="str">
        <f>'4B Term 3'!AI9</f>
        <v>incorrect</v>
      </c>
      <c r="AJ64" t="str">
        <f>'4B Term 3'!AJ9</f>
        <v>correct</v>
      </c>
      <c r="AK64" t="str">
        <f>'4B Term 3'!AK9</f>
        <v>correct</v>
      </c>
      <c r="AL64" t="str">
        <f>'4B Term 3'!AL9</f>
        <v>correct</v>
      </c>
      <c r="AM64" t="str">
        <f>'4B Term 3'!AM9</f>
        <v>correct</v>
      </c>
      <c r="AN64" t="str">
        <f>'4B Term 3'!AN9</f>
        <v>correct</v>
      </c>
      <c r="AO64" t="str">
        <f>'4B Term 3'!AO9</f>
        <v>correct</v>
      </c>
      <c r="AP64" t="str">
        <f>'4B Term 3'!AP9</f>
        <v>correct</v>
      </c>
      <c r="AQ64" t="str">
        <f>'4B Term 3'!AQ9</f>
        <v>correct</v>
      </c>
      <c r="AR64" t="str">
        <f>'4B Term 3'!AR9</f>
        <v>correct</v>
      </c>
      <c r="AS64" t="str">
        <f>'4B Term 3'!AS9</f>
        <v>correct</v>
      </c>
      <c r="AT64" t="str">
        <f>'4B Term 3'!AT9</f>
        <v>incorrect</v>
      </c>
      <c r="AU64" t="str">
        <f>'4B Term 3'!AU9</f>
        <v>correct</v>
      </c>
      <c r="AV64" t="str">
        <f>'4B Term 3'!AV9</f>
        <v>correct</v>
      </c>
      <c r="AW64" t="str">
        <f>'4B Term 3'!AW9</f>
        <v>incorrect</v>
      </c>
      <c r="AX64" t="str">
        <f>'4B Term 3'!AX9</f>
        <v>incorrect</v>
      </c>
      <c r="AY64" t="str">
        <f>'4B Term 3'!AY9</f>
        <v>correct</v>
      </c>
      <c r="AZ64" t="str">
        <f>'4B Term 3'!AZ9</f>
        <v>correct</v>
      </c>
      <c r="BA64" s="9">
        <f t="shared" si="0"/>
        <v>44</v>
      </c>
      <c r="BB64" s="41">
        <f t="shared" si="1"/>
        <v>0.88</v>
      </c>
    </row>
    <row r="65" spans="1:54" x14ac:dyDescent="0.25">
      <c r="A65" s="44" t="str">
        <f>'4B Term 3'!A10</f>
        <v>GARE, Chelsea</v>
      </c>
      <c r="C65" t="str">
        <f>'4B Term 3'!C10</f>
        <v>correct</v>
      </c>
      <c r="D65" t="str">
        <f>'4B Term 3'!D10</f>
        <v>correct</v>
      </c>
      <c r="E65" t="str">
        <f>'4B Term 3'!E10</f>
        <v>correct</v>
      </c>
      <c r="F65" t="str">
        <f>'4B Term 3'!F10</f>
        <v>correct</v>
      </c>
      <c r="G65" t="str">
        <f>'4B Term 3'!G10</f>
        <v>correct</v>
      </c>
      <c r="H65" t="str">
        <f>'4B Term 3'!H10</f>
        <v>correct</v>
      </c>
      <c r="I65" t="str">
        <f>'4B Term 3'!I10</f>
        <v>correct</v>
      </c>
      <c r="J65" t="str">
        <f>'4B Term 3'!J10</f>
        <v>correct</v>
      </c>
      <c r="K65" t="str">
        <f>'4B Term 3'!K10</f>
        <v>correct</v>
      </c>
      <c r="L65" t="str">
        <f>'4B Term 3'!L10</f>
        <v>incorrect</v>
      </c>
      <c r="M65" t="str">
        <f>'4B Term 3'!M10</f>
        <v>correct</v>
      </c>
      <c r="N65" t="str">
        <f>'4B Term 3'!N10</f>
        <v>correct</v>
      </c>
      <c r="O65" t="str">
        <f>'4B Term 3'!O10</f>
        <v>incorrect</v>
      </c>
      <c r="P65" t="str">
        <f>'4B Term 3'!P10</f>
        <v>correct</v>
      </c>
      <c r="Q65" t="str">
        <f>'4B Term 3'!Q10</f>
        <v>incorrect</v>
      </c>
      <c r="R65" t="str">
        <f>'4B Term 3'!R10</f>
        <v>correct</v>
      </c>
      <c r="S65" t="str">
        <f>'4B Term 3'!S10</f>
        <v>correct</v>
      </c>
      <c r="T65" t="str">
        <f>'4B Term 3'!T10</f>
        <v>correct</v>
      </c>
      <c r="U65" t="str">
        <f>'4B Term 3'!U10</f>
        <v>incorrect</v>
      </c>
      <c r="V65" t="str">
        <f>'4B Term 3'!V10</f>
        <v>correct</v>
      </c>
      <c r="W65" t="str">
        <f>'4B Term 3'!W10</f>
        <v>incorrect</v>
      </c>
      <c r="X65" t="str">
        <f>'4B Term 3'!X10</f>
        <v>incorrect</v>
      </c>
      <c r="Y65" t="str">
        <f>'4B Term 3'!Y10</f>
        <v>correct</v>
      </c>
      <c r="Z65" t="str">
        <f>'4B Term 3'!Z10</f>
        <v>incorrect</v>
      </c>
      <c r="AA65" t="str">
        <f>'4B Term 3'!AA10</f>
        <v>incorrect</v>
      </c>
      <c r="AB65" t="str">
        <f>'4B Term 3'!AB10</f>
        <v>correct</v>
      </c>
      <c r="AC65" t="str">
        <f>'4B Term 3'!AC10</f>
        <v>correct</v>
      </c>
      <c r="AD65" t="str">
        <f>'4B Term 3'!AD10</f>
        <v>correct</v>
      </c>
      <c r="AE65" t="str">
        <f>'4B Term 3'!AE10</f>
        <v>incorrect</v>
      </c>
      <c r="AF65" t="str">
        <f>'4B Term 3'!AF10</f>
        <v>incorrect</v>
      </c>
      <c r="AG65" t="str">
        <f>'4B Term 3'!AG10</f>
        <v>correct</v>
      </c>
      <c r="AH65" t="str">
        <f>'4B Term 3'!AH10</f>
        <v>incorrect</v>
      </c>
      <c r="AI65" t="str">
        <f>'4B Term 3'!AI10</f>
        <v>incorrect</v>
      </c>
      <c r="AJ65" t="str">
        <f>'4B Term 3'!AJ10</f>
        <v>incorrect</v>
      </c>
      <c r="AK65" t="str">
        <f>'4B Term 3'!AK10</f>
        <v>incorrect</v>
      </c>
      <c r="AL65" t="str">
        <f>'4B Term 3'!AL10</f>
        <v>incorrect</v>
      </c>
      <c r="AM65" t="str">
        <f>'4B Term 3'!AM10</f>
        <v>incorrect</v>
      </c>
      <c r="AN65" t="str">
        <f>'4B Term 3'!AN10</f>
        <v>incorrect</v>
      </c>
      <c r="AO65" t="str">
        <f>'4B Term 3'!AO10</f>
        <v>incorrect</v>
      </c>
      <c r="AP65" t="str">
        <f>'4B Term 3'!AP10</f>
        <v>incorrect</v>
      </c>
      <c r="AQ65" t="str">
        <f>'4B Term 3'!AQ10</f>
        <v>incorrect</v>
      </c>
      <c r="AR65" t="str">
        <f>'4B Term 3'!AR10</f>
        <v>incorrect</v>
      </c>
      <c r="AS65" t="str">
        <f>'4B Term 3'!AS10</f>
        <v>correct</v>
      </c>
      <c r="AT65" t="str">
        <f>'4B Term 3'!AT10</f>
        <v>correct</v>
      </c>
      <c r="AU65" t="str">
        <f>'4B Term 3'!AU10</f>
        <v>incorrect</v>
      </c>
      <c r="AV65" t="str">
        <f>'4B Term 3'!AV10</f>
        <v>incorrect</v>
      </c>
      <c r="AW65" t="str">
        <f>'4B Term 3'!AW10</f>
        <v>incorrect</v>
      </c>
      <c r="AX65" t="str">
        <f>'4B Term 3'!AX10</f>
        <v>incorrect</v>
      </c>
      <c r="AY65" t="str">
        <f>'4B Term 3'!AY10</f>
        <v>incorrect</v>
      </c>
      <c r="AZ65" t="str">
        <f>'4B Term 3'!AZ10</f>
        <v>incorrect</v>
      </c>
      <c r="BA65" s="9">
        <f t="shared" si="0"/>
        <v>23</v>
      </c>
      <c r="BB65" s="41">
        <f t="shared" si="1"/>
        <v>0.46</v>
      </c>
    </row>
    <row r="66" spans="1:54" x14ac:dyDescent="0.25">
      <c r="A66" s="44" t="str">
        <f>'4B Term 3'!A11</f>
        <v>GINNIVAN, Oscar</v>
      </c>
      <c r="C66" t="str">
        <f>'4B Term 3'!C11</f>
        <v>correct</v>
      </c>
      <c r="D66" t="str">
        <f>'4B Term 3'!D11</f>
        <v>correct</v>
      </c>
      <c r="E66" t="str">
        <f>'4B Term 3'!E11</f>
        <v>correct</v>
      </c>
      <c r="F66" t="str">
        <f>'4B Term 3'!F11</f>
        <v>correct</v>
      </c>
      <c r="G66" t="str">
        <f>'4B Term 3'!G11</f>
        <v>correct</v>
      </c>
      <c r="H66" t="str">
        <f>'4B Term 3'!H11</f>
        <v>correct</v>
      </c>
      <c r="I66" t="str">
        <f>'4B Term 3'!I11</f>
        <v>correct</v>
      </c>
      <c r="J66" t="str">
        <f>'4B Term 3'!J11</f>
        <v>correct</v>
      </c>
      <c r="K66" t="str">
        <f>'4B Term 3'!K11</f>
        <v>correct</v>
      </c>
      <c r="L66" t="str">
        <f>'4B Term 3'!L11</f>
        <v>correct</v>
      </c>
      <c r="M66" t="str">
        <f>'4B Term 3'!M11</f>
        <v>incorrect</v>
      </c>
      <c r="N66" t="str">
        <f>'4B Term 3'!N11</f>
        <v>correct</v>
      </c>
      <c r="O66" t="str">
        <f>'4B Term 3'!O11</f>
        <v>correct</v>
      </c>
      <c r="P66" t="str">
        <f>'4B Term 3'!P11</f>
        <v>incorrect</v>
      </c>
      <c r="Q66" t="str">
        <f>'4B Term 3'!Q11</f>
        <v>correct</v>
      </c>
      <c r="R66" t="str">
        <f>'4B Term 3'!R11</f>
        <v>correct</v>
      </c>
      <c r="S66" t="str">
        <f>'4B Term 3'!S11</f>
        <v>correct</v>
      </c>
      <c r="T66" t="str">
        <f>'4B Term 3'!T11</f>
        <v>correct</v>
      </c>
      <c r="U66" t="str">
        <f>'4B Term 3'!U11</f>
        <v>correct</v>
      </c>
      <c r="V66" t="str">
        <f>'4B Term 3'!V11</f>
        <v>correct</v>
      </c>
      <c r="W66" t="str">
        <f>'4B Term 3'!W11</f>
        <v>correct</v>
      </c>
      <c r="X66" t="str">
        <f>'4B Term 3'!X11</f>
        <v>incorrect</v>
      </c>
      <c r="Y66" t="str">
        <f>'4B Term 3'!Y11</f>
        <v>correct</v>
      </c>
      <c r="Z66" t="str">
        <f>'4B Term 3'!Z11</f>
        <v>correct</v>
      </c>
      <c r="AA66" t="str">
        <f>'4B Term 3'!AA11</f>
        <v>correct</v>
      </c>
      <c r="AB66" t="str">
        <f>'4B Term 3'!AB11</f>
        <v>correct</v>
      </c>
      <c r="AC66" t="str">
        <f>'4B Term 3'!AC11</f>
        <v>correct</v>
      </c>
      <c r="AD66" t="str">
        <f>'4B Term 3'!AD11</f>
        <v>incorrect</v>
      </c>
      <c r="AE66" t="str">
        <f>'4B Term 3'!AE11</f>
        <v>correct</v>
      </c>
      <c r="AF66" t="str">
        <f>'4B Term 3'!AF11</f>
        <v>correct</v>
      </c>
      <c r="AG66" t="str">
        <f>'4B Term 3'!AG11</f>
        <v>incorrect</v>
      </c>
      <c r="AH66" t="str">
        <f>'4B Term 3'!AH11</f>
        <v>incorrect</v>
      </c>
      <c r="AI66" t="str">
        <f>'4B Term 3'!AI11</f>
        <v>correct</v>
      </c>
      <c r="AJ66" t="str">
        <f>'4B Term 3'!AJ11</f>
        <v>correct</v>
      </c>
      <c r="AK66" t="str">
        <f>'4B Term 3'!AK11</f>
        <v>incorrect</v>
      </c>
      <c r="AL66" t="str">
        <f>'4B Term 3'!AL11</f>
        <v>incorrect</v>
      </c>
      <c r="AM66" t="str">
        <f>'4B Term 3'!AM11</f>
        <v>correct</v>
      </c>
      <c r="AN66" t="str">
        <f>'4B Term 3'!AN11</f>
        <v>incorrect</v>
      </c>
      <c r="AO66" t="str">
        <f>'4B Term 3'!AO11</f>
        <v>incorrect</v>
      </c>
      <c r="AP66" t="str">
        <f>'4B Term 3'!AP11</f>
        <v>correct</v>
      </c>
      <c r="AQ66" t="str">
        <f>'4B Term 3'!AQ11</f>
        <v>correct</v>
      </c>
      <c r="AR66" t="str">
        <f>'4B Term 3'!AR11</f>
        <v>correct</v>
      </c>
      <c r="AS66" t="str">
        <f>'4B Term 3'!AS11</f>
        <v>correct</v>
      </c>
      <c r="AT66" t="str">
        <f>'4B Term 3'!AT11</f>
        <v>incorrect</v>
      </c>
      <c r="AU66" t="str">
        <f>'4B Term 3'!AU11</f>
        <v>incorrect</v>
      </c>
      <c r="AV66" t="str">
        <f>'4B Term 3'!AV11</f>
        <v>incorrect</v>
      </c>
      <c r="AW66" t="str">
        <f>'4B Term 3'!AW11</f>
        <v>correct</v>
      </c>
      <c r="AX66" t="str">
        <f>'4B Term 3'!AX11</f>
        <v>incorrect</v>
      </c>
      <c r="AY66" t="str">
        <f>'4B Term 3'!AY11</f>
        <v>incorrect</v>
      </c>
      <c r="AZ66" t="str">
        <f>'4B Term 3'!AZ11</f>
        <v>incorrect</v>
      </c>
      <c r="BA66" s="9">
        <f t="shared" si="0"/>
        <v>34</v>
      </c>
      <c r="BB66" s="41">
        <f t="shared" si="1"/>
        <v>0.68</v>
      </c>
    </row>
    <row r="67" spans="1:54" x14ac:dyDescent="0.25">
      <c r="A67" s="44" t="str">
        <f>'4B Term 3'!A12</f>
        <v>GRIEVES, Luke</v>
      </c>
      <c r="C67" t="str">
        <f>'4B Term 3'!C12</f>
        <v>correct</v>
      </c>
      <c r="D67" t="str">
        <f>'4B Term 3'!D12</f>
        <v>correct</v>
      </c>
      <c r="E67" t="str">
        <f>'4B Term 3'!E12</f>
        <v>correct</v>
      </c>
      <c r="F67" t="str">
        <f>'4B Term 3'!F12</f>
        <v>correct</v>
      </c>
      <c r="G67" t="str">
        <f>'4B Term 3'!G12</f>
        <v>correct</v>
      </c>
      <c r="H67" t="str">
        <f>'4B Term 3'!H12</f>
        <v>correct</v>
      </c>
      <c r="I67" t="str">
        <f>'4B Term 3'!I12</f>
        <v>correct</v>
      </c>
      <c r="J67" t="str">
        <f>'4B Term 3'!J12</f>
        <v>correct</v>
      </c>
      <c r="K67" t="str">
        <f>'4B Term 3'!K12</f>
        <v>correct</v>
      </c>
      <c r="L67" t="str">
        <f>'4B Term 3'!L12</f>
        <v>correct</v>
      </c>
      <c r="M67" t="str">
        <f>'4B Term 3'!M12</f>
        <v>correct</v>
      </c>
      <c r="N67" t="str">
        <f>'4B Term 3'!N12</f>
        <v>correct</v>
      </c>
      <c r="O67" t="str">
        <f>'4B Term 3'!O12</f>
        <v>correct</v>
      </c>
      <c r="P67" t="str">
        <f>'4B Term 3'!P12</f>
        <v>correct</v>
      </c>
      <c r="Q67" t="str">
        <f>'4B Term 3'!Q12</f>
        <v>correct</v>
      </c>
      <c r="R67" t="str">
        <f>'4B Term 3'!R12</f>
        <v>correct</v>
      </c>
      <c r="S67" t="str">
        <f>'4B Term 3'!S12</f>
        <v>correct</v>
      </c>
      <c r="T67" t="str">
        <f>'4B Term 3'!T12</f>
        <v>correct</v>
      </c>
      <c r="U67" t="str">
        <f>'4B Term 3'!U12</f>
        <v>correct</v>
      </c>
      <c r="V67" t="str">
        <f>'4B Term 3'!V12</f>
        <v>correct</v>
      </c>
      <c r="W67" t="str">
        <f>'4B Term 3'!W12</f>
        <v>correct</v>
      </c>
      <c r="X67" t="str">
        <f>'4B Term 3'!X12</f>
        <v>correct</v>
      </c>
      <c r="Y67" t="str">
        <f>'4B Term 3'!Y12</f>
        <v>correct</v>
      </c>
      <c r="Z67" t="str">
        <f>'4B Term 3'!Z12</f>
        <v>correct</v>
      </c>
      <c r="AA67" t="str">
        <f>'4B Term 3'!AA12</f>
        <v>correct</v>
      </c>
      <c r="AB67" t="str">
        <f>'4B Term 3'!AB12</f>
        <v>correct</v>
      </c>
      <c r="AC67" t="str">
        <f>'4B Term 3'!AC12</f>
        <v>correct</v>
      </c>
      <c r="AD67" t="str">
        <f>'4B Term 3'!AD12</f>
        <v>correct</v>
      </c>
      <c r="AE67" t="str">
        <f>'4B Term 3'!AE12</f>
        <v>correct</v>
      </c>
      <c r="AF67" t="str">
        <f>'4B Term 3'!AF12</f>
        <v>correct</v>
      </c>
      <c r="AG67" t="str">
        <f>'4B Term 3'!AG12</f>
        <v>correct</v>
      </c>
      <c r="AH67" t="str">
        <f>'4B Term 3'!AH12</f>
        <v>correct</v>
      </c>
      <c r="AI67" t="str">
        <f>'4B Term 3'!AI12</f>
        <v>correct</v>
      </c>
      <c r="AJ67" t="str">
        <f>'4B Term 3'!AJ12</f>
        <v>correct</v>
      </c>
      <c r="AK67" t="str">
        <f>'4B Term 3'!AK12</f>
        <v>correct</v>
      </c>
      <c r="AL67" t="str">
        <f>'4B Term 3'!AL12</f>
        <v>correct</v>
      </c>
      <c r="AM67" t="str">
        <f>'4B Term 3'!AM12</f>
        <v>correct</v>
      </c>
      <c r="AN67" t="str">
        <f>'4B Term 3'!AN12</f>
        <v>correct</v>
      </c>
      <c r="AO67" t="str">
        <f>'4B Term 3'!AO12</f>
        <v>correct</v>
      </c>
      <c r="AP67" t="str">
        <f>'4B Term 3'!AP12</f>
        <v>correct</v>
      </c>
      <c r="AQ67" t="str">
        <f>'4B Term 3'!AQ12</f>
        <v>correct</v>
      </c>
      <c r="AR67" t="str">
        <f>'4B Term 3'!AR12</f>
        <v>correct</v>
      </c>
      <c r="AS67" t="str">
        <f>'4B Term 3'!AS12</f>
        <v>correct</v>
      </c>
      <c r="AT67" t="str">
        <f>'4B Term 3'!AT12</f>
        <v>correct</v>
      </c>
      <c r="AU67" t="str">
        <f>'4B Term 3'!AU12</f>
        <v>correct</v>
      </c>
      <c r="AV67" t="str">
        <f>'4B Term 3'!AV12</f>
        <v>correct</v>
      </c>
      <c r="AW67" t="str">
        <f>'4B Term 3'!AW12</f>
        <v>correct</v>
      </c>
      <c r="AX67" t="str">
        <f>'4B Term 3'!AX12</f>
        <v>correct</v>
      </c>
      <c r="AY67" t="str">
        <f>'4B Term 3'!AY12</f>
        <v>correct</v>
      </c>
      <c r="AZ67" t="str">
        <f>'4B Term 3'!AZ12</f>
        <v>incorrect</v>
      </c>
      <c r="BA67" s="9">
        <f t="shared" si="0"/>
        <v>49</v>
      </c>
      <c r="BB67" s="41">
        <f t="shared" si="1"/>
        <v>0.98</v>
      </c>
    </row>
    <row r="68" spans="1:54" x14ac:dyDescent="0.25">
      <c r="A68" s="44" t="str">
        <f>'4B Term 3'!A13</f>
        <v>GROCOTT, Lara</v>
      </c>
      <c r="C68" t="str">
        <f>'4B Term 3'!C13</f>
        <v>correct</v>
      </c>
      <c r="D68" t="str">
        <f>'4B Term 3'!D13</f>
        <v>correct</v>
      </c>
      <c r="E68" t="str">
        <f>'4B Term 3'!E13</f>
        <v>correct</v>
      </c>
      <c r="F68" t="str">
        <f>'4B Term 3'!F13</f>
        <v>correct</v>
      </c>
      <c r="G68" t="str">
        <f>'4B Term 3'!G13</f>
        <v>correct</v>
      </c>
      <c r="H68" t="str">
        <f>'4B Term 3'!H13</f>
        <v>correct</v>
      </c>
      <c r="I68" t="str">
        <f>'4B Term 3'!I13</f>
        <v>correct</v>
      </c>
      <c r="J68" t="str">
        <f>'4B Term 3'!J13</f>
        <v>correct</v>
      </c>
      <c r="K68" t="str">
        <f>'4B Term 3'!K13</f>
        <v>correct</v>
      </c>
      <c r="L68" t="str">
        <f>'4B Term 3'!L13</f>
        <v>correct</v>
      </c>
      <c r="M68" t="str">
        <f>'4B Term 3'!M13</f>
        <v>correct</v>
      </c>
      <c r="N68" t="str">
        <f>'4B Term 3'!N13</f>
        <v>correct</v>
      </c>
      <c r="O68" t="str">
        <f>'4B Term 3'!O13</f>
        <v>correct</v>
      </c>
      <c r="P68" t="str">
        <f>'4B Term 3'!P13</f>
        <v>incorrect</v>
      </c>
      <c r="Q68" t="str">
        <f>'4B Term 3'!Q13</f>
        <v>correct</v>
      </c>
      <c r="R68" t="str">
        <f>'4B Term 3'!R13</f>
        <v>correct</v>
      </c>
      <c r="S68" t="str">
        <f>'4B Term 3'!S13</f>
        <v>correct</v>
      </c>
      <c r="T68" t="str">
        <f>'4B Term 3'!T13</f>
        <v>correct</v>
      </c>
      <c r="U68" t="str">
        <f>'4B Term 3'!U13</f>
        <v>correct</v>
      </c>
      <c r="V68" t="str">
        <f>'4B Term 3'!V13</f>
        <v>correct</v>
      </c>
      <c r="W68" t="str">
        <f>'4B Term 3'!W13</f>
        <v>correct</v>
      </c>
      <c r="X68" t="str">
        <f>'4B Term 3'!X13</f>
        <v>correct</v>
      </c>
      <c r="Y68" t="str">
        <f>'4B Term 3'!Y13</f>
        <v>correct</v>
      </c>
      <c r="Z68" t="str">
        <f>'4B Term 3'!Z13</f>
        <v>incorrect</v>
      </c>
      <c r="AA68" t="str">
        <f>'4B Term 3'!AA13</f>
        <v>correct</v>
      </c>
      <c r="AB68" t="str">
        <f>'4B Term 3'!AB13</f>
        <v>correct</v>
      </c>
      <c r="AC68" t="str">
        <f>'4B Term 3'!AC13</f>
        <v>correct</v>
      </c>
      <c r="AD68" t="str">
        <f>'4B Term 3'!AD13</f>
        <v>correct</v>
      </c>
      <c r="AE68" t="str">
        <f>'4B Term 3'!AE13</f>
        <v>correct</v>
      </c>
      <c r="AF68" t="str">
        <f>'4B Term 3'!AF13</f>
        <v>correct</v>
      </c>
      <c r="AG68" t="str">
        <f>'4B Term 3'!AG13</f>
        <v>correct</v>
      </c>
      <c r="AH68" t="str">
        <f>'4B Term 3'!AH13</f>
        <v>correct</v>
      </c>
      <c r="AI68" t="str">
        <f>'4B Term 3'!AI13</f>
        <v>correct</v>
      </c>
      <c r="AJ68" t="str">
        <f>'4B Term 3'!AJ13</f>
        <v>correct</v>
      </c>
      <c r="AK68" t="str">
        <f>'4B Term 3'!AK13</f>
        <v>incorrect</v>
      </c>
      <c r="AL68" t="str">
        <f>'4B Term 3'!AL13</f>
        <v>incorrect</v>
      </c>
      <c r="AM68" t="str">
        <f>'4B Term 3'!AM13</f>
        <v>incorrect</v>
      </c>
      <c r="AN68" t="str">
        <f>'4B Term 3'!AN13</f>
        <v>incorrect</v>
      </c>
      <c r="AO68" t="str">
        <f>'4B Term 3'!AO13</f>
        <v>incorrect</v>
      </c>
      <c r="AP68" t="str">
        <f>'4B Term 3'!AP13</f>
        <v>correct</v>
      </c>
      <c r="AQ68" t="str">
        <f>'4B Term 3'!AQ13</f>
        <v>incorrect</v>
      </c>
      <c r="AR68" t="str">
        <f>'4B Term 3'!AR13</f>
        <v>incorrect</v>
      </c>
      <c r="AS68" t="str">
        <f>'4B Term 3'!AS13</f>
        <v>correct</v>
      </c>
      <c r="AT68" t="str">
        <f>'4B Term 3'!AT13</f>
        <v>correct</v>
      </c>
      <c r="AU68" t="str">
        <f>'4B Term 3'!AU13</f>
        <v>incorrect</v>
      </c>
      <c r="AV68" t="str">
        <f>'4B Term 3'!AV13</f>
        <v>incorrect</v>
      </c>
      <c r="AW68" t="str">
        <f>'4B Term 3'!AW13</f>
        <v>incorrect</v>
      </c>
      <c r="AX68" t="str">
        <f>'4B Term 3'!AX13</f>
        <v>incorrect</v>
      </c>
      <c r="AY68" t="str">
        <f>'4B Term 3'!AY13</f>
        <v>incorrect</v>
      </c>
      <c r="AZ68" t="str">
        <f>'4B Term 3'!AZ13</f>
        <v>incorrect</v>
      </c>
      <c r="BA68" s="9">
        <f t="shared" si="0"/>
        <v>35</v>
      </c>
      <c r="BB68" s="41">
        <f t="shared" si="1"/>
        <v>0.7</v>
      </c>
    </row>
    <row r="69" spans="1:54" x14ac:dyDescent="0.25">
      <c r="A69" s="44" t="str">
        <f>'4B Term 3'!A14</f>
        <v>HAMILTON, Leonisa</v>
      </c>
      <c r="C69" t="str">
        <f>'4B Term 3'!C14</f>
        <v>correct</v>
      </c>
      <c r="D69" t="str">
        <f>'4B Term 3'!D14</f>
        <v>correct</v>
      </c>
      <c r="E69" t="str">
        <f>'4B Term 3'!E14</f>
        <v>correct</v>
      </c>
      <c r="F69" t="str">
        <f>'4B Term 3'!F14</f>
        <v>correct</v>
      </c>
      <c r="G69" t="str">
        <f>'4B Term 3'!G14</f>
        <v>correct</v>
      </c>
      <c r="H69" t="str">
        <f>'4B Term 3'!H14</f>
        <v>correct</v>
      </c>
      <c r="I69" t="str">
        <f>'4B Term 3'!I14</f>
        <v>correct</v>
      </c>
      <c r="J69" t="str">
        <f>'4B Term 3'!J14</f>
        <v>correct</v>
      </c>
      <c r="K69" t="str">
        <f>'4B Term 3'!K14</f>
        <v>correct</v>
      </c>
      <c r="L69" t="str">
        <f>'4B Term 3'!L14</f>
        <v>correct</v>
      </c>
      <c r="M69" t="str">
        <f>'4B Term 3'!M14</f>
        <v>correct</v>
      </c>
      <c r="N69" t="str">
        <f>'4B Term 3'!N14</f>
        <v>correct</v>
      </c>
      <c r="O69" t="str">
        <f>'4B Term 3'!O14</f>
        <v>correct</v>
      </c>
      <c r="P69" t="str">
        <f>'4B Term 3'!P14</f>
        <v>correct</v>
      </c>
      <c r="Q69" t="str">
        <f>'4B Term 3'!Q14</f>
        <v>correct</v>
      </c>
      <c r="R69" t="str">
        <f>'4B Term 3'!R14</f>
        <v>correct</v>
      </c>
      <c r="S69" t="str">
        <f>'4B Term 3'!S14</f>
        <v>correct</v>
      </c>
      <c r="T69" t="str">
        <f>'4B Term 3'!T14</f>
        <v>correct</v>
      </c>
      <c r="U69" t="str">
        <f>'4B Term 3'!U14</f>
        <v>correct</v>
      </c>
      <c r="V69" t="str">
        <f>'4B Term 3'!V14</f>
        <v>correct</v>
      </c>
      <c r="W69" t="str">
        <f>'4B Term 3'!W14</f>
        <v>correct</v>
      </c>
      <c r="X69" t="str">
        <f>'4B Term 3'!X14</f>
        <v>correct</v>
      </c>
      <c r="Y69" t="str">
        <f>'4B Term 3'!Y14</f>
        <v>correct</v>
      </c>
      <c r="Z69" t="str">
        <f>'4B Term 3'!Z14</f>
        <v>correct</v>
      </c>
      <c r="AA69" t="str">
        <f>'4B Term 3'!AA14</f>
        <v>correct</v>
      </c>
      <c r="AB69" t="str">
        <f>'4B Term 3'!AB14</f>
        <v>correct</v>
      </c>
      <c r="AC69" t="str">
        <f>'4B Term 3'!AC14</f>
        <v>correct</v>
      </c>
      <c r="AD69" t="str">
        <f>'4B Term 3'!AD14</f>
        <v>correct</v>
      </c>
      <c r="AE69" t="str">
        <f>'4B Term 3'!AE14</f>
        <v>correct</v>
      </c>
      <c r="AF69" t="str">
        <f>'4B Term 3'!AF14</f>
        <v>correct</v>
      </c>
      <c r="AG69" t="str">
        <f>'4B Term 3'!AG14</f>
        <v>correct</v>
      </c>
      <c r="AH69" t="str">
        <f>'4B Term 3'!AH14</f>
        <v>correct</v>
      </c>
      <c r="AI69" t="str">
        <f>'4B Term 3'!AI14</f>
        <v>correct</v>
      </c>
      <c r="AJ69" t="str">
        <f>'4B Term 3'!AJ14</f>
        <v>correct</v>
      </c>
      <c r="AK69" t="str">
        <f>'4B Term 3'!AK14</f>
        <v>correct</v>
      </c>
      <c r="AL69" t="str">
        <f>'4B Term 3'!AL14</f>
        <v>correct</v>
      </c>
      <c r="AM69" t="str">
        <f>'4B Term 3'!AM14</f>
        <v>incorrect</v>
      </c>
      <c r="AN69" t="str">
        <f>'4B Term 3'!AN14</f>
        <v>correct</v>
      </c>
      <c r="AO69" t="str">
        <f>'4B Term 3'!AO14</f>
        <v>correct</v>
      </c>
      <c r="AP69" t="str">
        <f>'4B Term 3'!AP14</f>
        <v>correct</v>
      </c>
      <c r="AQ69" t="str">
        <f>'4B Term 3'!AQ14</f>
        <v>correct</v>
      </c>
      <c r="AR69" t="str">
        <f>'4B Term 3'!AR14</f>
        <v>correct</v>
      </c>
      <c r="AS69" t="str">
        <f>'4B Term 3'!AS14</f>
        <v>correct</v>
      </c>
      <c r="AT69" t="str">
        <f>'4B Term 3'!AT14</f>
        <v>correct</v>
      </c>
      <c r="AU69" t="str">
        <f>'4B Term 3'!AU14</f>
        <v>correct</v>
      </c>
      <c r="AV69" t="str">
        <f>'4B Term 3'!AV14</f>
        <v>correct</v>
      </c>
      <c r="AW69" t="str">
        <f>'4B Term 3'!AW14</f>
        <v>correct</v>
      </c>
      <c r="AX69" t="str">
        <f>'4B Term 3'!AX14</f>
        <v>correct</v>
      </c>
      <c r="AY69" t="str">
        <f>'4B Term 3'!AY14</f>
        <v>correct</v>
      </c>
      <c r="AZ69" t="str">
        <f>'4B Term 3'!AZ14</f>
        <v>correct</v>
      </c>
      <c r="BA69" s="9">
        <f t="shared" ref="BA69:BA84" si="2">COUNTIF(C69:AZ69, "correct")</f>
        <v>49</v>
      </c>
      <c r="BB69" s="41">
        <f t="shared" ref="BB69:BB84" si="3">BA69/50</f>
        <v>0.98</v>
      </c>
    </row>
    <row r="70" spans="1:54" x14ac:dyDescent="0.25">
      <c r="A70" s="44" t="str">
        <f>'4B Term 3'!A15</f>
        <v>HANNAFORD, Amelia</v>
      </c>
      <c r="C70" t="str">
        <f>'4B Term 3'!C15</f>
        <v>correct</v>
      </c>
      <c r="D70" t="str">
        <f>'4B Term 3'!D15</f>
        <v>correct</v>
      </c>
      <c r="E70" t="str">
        <f>'4B Term 3'!E15</f>
        <v>correct</v>
      </c>
      <c r="F70" t="str">
        <f>'4B Term 3'!F15</f>
        <v>correct</v>
      </c>
      <c r="G70" t="str">
        <f>'4B Term 3'!G15</f>
        <v>correct</v>
      </c>
      <c r="H70" t="str">
        <f>'4B Term 3'!H15</f>
        <v>correct</v>
      </c>
      <c r="I70" t="str">
        <f>'4B Term 3'!I15</f>
        <v>correct</v>
      </c>
      <c r="J70" t="str">
        <f>'4B Term 3'!J15</f>
        <v>incorrect</v>
      </c>
      <c r="K70" t="str">
        <f>'4B Term 3'!K15</f>
        <v>incorrect</v>
      </c>
      <c r="L70" t="str">
        <f>'4B Term 3'!L15</f>
        <v>incorrect</v>
      </c>
      <c r="M70" t="str">
        <f>'4B Term 3'!M15</f>
        <v>correct</v>
      </c>
      <c r="N70" t="str">
        <f>'4B Term 3'!N15</f>
        <v>correct</v>
      </c>
      <c r="O70" t="str">
        <f>'4B Term 3'!O15</f>
        <v>correct</v>
      </c>
      <c r="P70" t="str">
        <f>'4B Term 3'!P15</f>
        <v>incorrect</v>
      </c>
      <c r="Q70" t="str">
        <f>'4B Term 3'!Q15</f>
        <v>correct</v>
      </c>
      <c r="R70" t="str">
        <f>'4B Term 3'!R15</f>
        <v>correct</v>
      </c>
      <c r="S70" t="str">
        <f>'4B Term 3'!S15</f>
        <v>correct</v>
      </c>
      <c r="T70" t="str">
        <f>'4B Term 3'!T15</f>
        <v>correct</v>
      </c>
      <c r="U70" t="str">
        <f>'4B Term 3'!U15</f>
        <v>correct</v>
      </c>
      <c r="V70" t="str">
        <f>'4B Term 3'!V15</f>
        <v>correct</v>
      </c>
      <c r="W70" t="str">
        <f>'4B Term 3'!W15</f>
        <v>incorrect</v>
      </c>
      <c r="X70" t="str">
        <f>'4B Term 3'!X15</f>
        <v>incorrect</v>
      </c>
      <c r="Y70" t="str">
        <f>'4B Term 3'!Y15</f>
        <v>correct</v>
      </c>
      <c r="Z70" t="str">
        <f>'4B Term 3'!Z15</f>
        <v>correct</v>
      </c>
      <c r="AA70" t="str">
        <f>'4B Term 3'!AA15</f>
        <v>incorrect</v>
      </c>
      <c r="AB70" t="str">
        <f>'4B Term 3'!AB15</f>
        <v>correct</v>
      </c>
      <c r="AC70" t="str">
        <f>'4B Term 3'!AC15</f>
        <v>incorrect</v>
      </c>
      <c r="AD70" t="str">
        <f>'4B Term 3'!AD15</f>
        <v>incorrect</v>
      </c>
      <c r="AE70" t="str">
        <f>'4B Term 3'!AE15</f>
        <v>correct</v>
      </c>
      <c r="AF70" t="str">
        <f>'4B Term 3'!AF15</f>
        <v>incorrect</v>
      </c>
      <c r="AG70" t="str">
        <f>'4B Term 3'!AG15</f>
        <v>incorrect</v>
      </c>
      <c r="AH70" t="str">
        <f>'4B Term 3'!AH15</f>
        <v>incorrect</v>
      </c>
      <c r="AI70" t="str">
        <f>'4B Term 3'!AI15</f>
        <v>incorrect</v>
      </c>
      <c r="AJ70" t="str">
        <f>'4B Term 3'!AJ15</f>
        <v>incorrect</v>
      </c>
      <c r="AK70" t="str">
        <f>'4B Term 3'!AK15</f>
        <v>incorrect</v>
      </c>
      <c r="AL70" t="str">
        <f>'4B Term 3'!AL15</f>
        <v>incorrect</v>
      </c>
      <c r="AM70" t="str">
        <f>'4B Term 3'!AM15</f>
        <v>incorrect</v>
      </c>
      <c r="AN70" t="str">
        <f>'4B Term 3'!AN15</f>
        <v>incorrect</v>
      </c>
      <c r="AO70" t="str">
        <f>'4B Term 3'!AO15</f>
        <v>incorrect</v>
      </c>
      <c r="AP70" t="str">
        <f>'4B Term 3'!AP15</f>
        <v>correct</v>
      </c>
      <c r="AQ70" t="str">
        <f>'4B Term 3'!AQ15</f>
        <v>incorrect</v>
      </c>
      <c r="AR70" t="str">
        <f>'4B Term 3'!AR15</f>
        <v>incorrect</v>
      </c>
      <c r="AS70" t="str">
        <f>'4B Term 3'!AS15</f>
        <v>incorrect</v>
      </c>
      <c r="AT70" t="str">
        <f>'4B Term 3'!AT15</f>
        <v>correct</v>
      </c>
      <c r="AU70" t="str">
        <f>'4B Term 3'!AU15</f>
        <v>incorrect</v>
      </c>
      <c r="AV70" t="str">
        <f>'4B Term 3'!AV15</f>
        <v>incorrect</v>
      </c>
      <c r="AW70" t="str">
        <f>'4B Term 3'!AW15</f>
        <v>incorrect</v>
      </c>
      <c r="AX70" t="str">
        <f>'4B Term 3'!AX15</f>
        <v>incorrect</v>
      </c>
      <c r="AY70" t="str">
        <f>'4B Term 3'!AY15</f>
        <v>incorrect</v>
      </c>
      <c r="AZ70" t="str">
        <f>'4B Term 3'!AZ15</f>
        <v>incorrect</v>
      </c>
      <c r="BA70" s="9">
        <f t="shared" si="2"/>
        <v>22</v>
      </c>
      <c r="BB70" s="41">
        <f t="shared" si="3"/>
        <v>0.44</v>
      </c>
    </row>
    <row r="71" spans="1:54" x14ac:dyDescent="0.25">
      <c r="A71" s="44" t="str">
        <f>'4B Term 3'!A16</f>
        <v>HENNIG, Jamie</v>
      </c>
      <c r="C71" t="str">
        <f>'4B Term 3'!C16</f>
        <v>correct</v>
      </c>
      <c r="D71" t="str">
        <f>'4B Term 3'!D16</f>
        <v>correct</v>
      </c>
      <c r="E71" t="str">
        <f>'4B Term 3'!E16</f>
        <v>correct</v>
      </c>
      <c r="F71" t="str">
        <f>'4B Term 3'!F16</f>
        <v>correct</v>
      </c>
      <c r="G71" t="str">
        <f>'4B Term 3'!G16</f>
        <v>correct</v>
      </c>
      <c r="H71" t="str">
        <f>'4B Term 3'!H16</f>
        <v>correct</v>
      </c>
      <c r="I71" t="str">
        <f>'4B Term 3'!I16</f>
        <v>correct</v>
      </c>
      <c r="J71" t="str">
        <f>'4B Term 3'!J16</f>
        <v>correct</v>
      </c>
      <c r="K71" t="str">
        <f>'4B Term 3'!K16</f>
        <v>incorrect</v>
      </c>
      <c r="L71" t="str">
        <f>'4B Term 3'!L16</f>
        <v>incorrect</v>
      </c>
      <c r="M71" t="str">
        <f>'4B Term 3'!M16</f>
        <v>incorrect</v>
      </c>
      <c r="N71" t="str">
        <f>'4B Term 3'!N16</f>
        <v>correct</v>
      </c>
      <c r="O71" t="str">
        <f>'4B Term 3'!O16</f>
        <v>correct</v>
      </c>
      <c r="P71" t="str">
        <f>'4B Term 3'!P16</f>
        <v>incorrect</v>
      </c>
      <c r="Q71" t="str">
        <f>'4B Term 3'!Q16</f>
        <v>incorrect</v>
      </c>
      <c r="R71" t="str">
        <f>'4B Term 3'!R16</f>
        <v>correct</v>
      </c>
      <c r="S71" t="str">
        <f>'4B Term 3'!S16</f>
        <v>incorrect</v>
      </c>
      <c r="T71" t="str">
        <f>'4B Term 3'!T16</f>
        <v>incorrect</v>
      </c>
      <c r="U71" t="str">
        <f>'4B Term 3'!U16</f>
        <v>incorrect</v>
      </c>
      <c r="V71" t="str">
        <f>'4B Term 3'!V16</f>
        <v>incorrect</v>
      </c>
      <c r="W71" t="str">
        <f>'4B Term 3'!W16</f>
        <v>incorrect</v>
      </c>
      <c r="X71" t="str">
        <f>'4B Term 3'!X16</f>
        <v>incorrect</v>
      </c>
      <c r="Y71" t="str">
        <f>'4B Term 3'!Y16</f>
        <v>correct</v>
      </c>
      <c r="Z71" t="str">
        <f>'4B Term 3'!Z16</f>
        <v>incorrect</v>
      </c>
      <c r="AA71" t="str">
        <f>'4B Term 3'!AA16</f>
        <v>incorrect</v>
      </c>
      <c r="AB71" t="str">
        <f>'4B Term 3'!AB16</f>
        <v>incorrect</v>
      </c>
      <c r="AC71" t="str">
        <f>'4B Term 3'!AC16</f>
        <v>incorrect</v>
      </c>
      <c r="AD71" t="str">
        <f>'4B Term 3'!AD16</f>
        <v>incorrect</v>
      </c>
      <c r="AE71" t="str">
        <f>'4B Term 3'!AE16</f>
        <v>incorrect</v>
      </c>
      <c r="AF71" t="str">
        <f>'4B Term 3'!AF16</f>
        <v>incorrect</v>
      </c>
      <c r="AG71" t="str">
        <f>'4B Term 3'!AG16</f>
        <v>incorrect</v>
      </c>
      <c r="AH71" t="str">
        <f>'4B Term 3'!AH16</f>
        <v>incorrect</v>
      </c>
      <c r="AI71" t="str">
        <f>'4B Term 3'!AI16</f>
        <v>incorrect</v>
      </c>
      <c r="AJ71" t="str">
        <f>'4B Term 3'!AJ16</f>
        <v>incorrect</v>
      </c>
      <c r="AK71" t="str">
        <f>'4B Term 3'!AK16</f>
        <v>incorrect</v>
      </c>
      <c r="AL71" t="str">
        <f>'4B Term 3'!AL16</f>
        <v>incorrect</v>
      </c>
      <c r="AM71" t="str">
        <f>'4B Term 3'!AM16</f>
        <v>incorrect</v>
      </c>
      <c r="AN71" t="str">
        <f>'4B Term 3'!AN16</f>
        <v>incorrect</v>
      </c>
      <c r="AO71" t="str">
        <f>'4B Term 3'!AO16</f>
        <v>incorrect</v>
      </c>
      <c r="AP71" t="str">
        <f>'4B Term 3'!AP16</f>
        <v>incorrect</v>
      </c>
      <c r="AQ71" t="str">
        <f>'4B Term 3'!AQ16</f>
        <v>incorrect</v>
      </c>
      <c r="AR71" t="str">
        <f>'4B Term 3'!AR16</f>
        <v>incorrect</v>
      </c>
      <c r="AS71" t="str">
        <f>'4B Term 3'!AS16</f>
        <v>incorrect</v>
      </c>
      <c r="AT71" t="str">
        <f>'4B Term 3'!AT16</f>
        <v>incorrect</v>
      </c>
      <c r="AU71" t="str">
        <f>'4B Term 3'!AU16</f>
        <v>incorrect</v>
      </c>
      <c r="AV71" t="str">
        <f>'4B Term 3'!AV16</f>
        <v>incorrect</v>
      </c>
      <c r="AW71" t="str">
        <f>'4B Term 3'!AW16</f>
        <v>incorrect</v>
      </c>
      <c r="AX71" t="str">
        <f>'4B Term 3'!AX16</f>
        <v>incorrect</v>
      </c>
      <c r="AY71" t="str">
        <f>'4B Term 3'!AY16</f>
        <v>incorrect</v>
      </c>
      <c r="AZ71" t="str">
        <f>'4B Term 3'!AZ16</f>
        <v>incorrect</v>
      </c>
      <c r="BA71" s="9">
        <f t="shared" si="2"/>
        <v>12</v>
      </c>
      <c r="BB71" s="41">
        <f t="shared" si="3"/>
        <v>0.24</v>
      </c>
    </row>
    <row r="72" spans="1:54" x14ac:dyDescent="0.25">
      <c r="A72" s="44" t="str">
        <f>'4B Term 3'!A17</f>
        <v>JOKISCH Ta'isz</v>
      </c>
      <c r="C72" t="str">
        <f>'4B Term 3'!C17</f>
        <v>correct</v>
      </c>
      <c r="D72" t="str">
        <f>'4B Term 3'!D17</f>
        <v>correct</v>
      </c>
      <c r="E72" t="str">
        <f>'4B Term 3'!E17</f>
        <v>correct</v>
      </c>
      <c r="F72" t="str">
        <f>'4B Term 3'!F17</f>
        <v>correct</v>
      </c>
      <c r="G72" t="str">
        <f>'4B Term 3'!G17</f>
        <v>correct</v>
      </c>
      <c r="H72" t="str">
        <f>'4B Term 3'!H17</f>
        <v>correct</v>
      </c>
      <c r="I72" t="str">
        <f>'4B Term 3'!I17</f>
        <v>correct</v>
      </c>
      <c r="J72" t="str">
        <f>'4B Term 3'!J17</f>
        <v>correct</v>
      </c>
      <c r="K72" t="str">
        <f>'4B Term 3'!K17</f>
        <v>correct</v>
      </c>
      <c r="L72" t="str">
        <f>'4B Term 3'!L17</f>
        <v>correct</v>
      </c>
      <c r="M72" t="str">
        <f>'4B Term 3'!M17</f>
        <v>correct</v>
      </c>
      <c r="N72" t="str">
        <f>'4B Term 3'!N17</f>
        <v>correct</v>
      </c>
      <c r="O72" t="str">
        <f>'4B Term 3'!O17</f>
        <v>correct</v>
      </c>
      <c r="P72" t="str">
        <f>'4B Term 3'!P17</f>
        <v>correct</v>
      </c>
      <c r="Q72" t="str">
        <f>'4B Term 3'!Q17</f>
        <v>correct</v>
      </c>
      <c r="R72" t="str">
        <f>'4B Term 3'!R17</f>
        <v>correct</v>
      </c>
      <c r="S72" t="str">
        <f>'4B Term 3'!S17</f>
        <v>correct</v>
      </c>
      <c r="T72" t="str">
        <f>'4B Term 3'!T17</f>
        <v>correct</v>
      </c>
      <c r="U72" t="str">
        <f>'4B Term 3'!U17</f>
        <v>correct</v>
      </c>
      <c r="V72" t="str">
        <f>'4B Term 3'!V17</f>
        <v>incorrect</v>
      </c>
      <c r="W72" t="str">
        <f>'4B Term 3'!W17</f>
        <v>correct</v>
      </c>
      <c r="X72" t="str">
        <f>'4B Term 3'!X17</f>
        <v>incorrect</v>
      </c>
      <c r="Y72" t="str">
        <f>'4B Term 3'!Y17</f>
        <v>correct</v>
      </c>
      <c r="Z72" t="str">
        <f>'4B Term 3'!Z17</f>
        <v>correct</v>
      </c>
      <c r="AA72" t="str">
        <f>'4B Term 3'!AA17</f>
        <v>correct</v>
      </c>
      <c r="AB72" t="str">
        <f>'4B Term 3'!AB17</f>
        <v>correct</v>
      </c>
      <c r="AC72" t="str">
        <f>'4B Term 3'!AC17</f>
        <v>correct</v>
      </c>
      <c r="AD72" t="str">
        <f>'4B Term 3'!AD17</f>
        <v>incorrect</v>
      </c>
      <c r="AE72" t="str">
        <f>'4B Term 3'!AE17</f>
        <v>correct</v>
      </c>
      <c r="AF72" t="str">
        <f>'4B Term 3'!AF17</f>
        <v>correct</v>
      </c>
      <c r="AG72" t="str">
        <f>'4B Term 3'!AG17</f>
        <v>correct</v>
      </c>
      <c r="AH72" t="str">
        <f>'4B Term 3'!AH17</f>
        <v>correct</v>
      </c>
      <c r="AI72" t="str">
        <f>'4B Term 3'!AI17</f>
        <v>correct</v>
      </c>
      <c r="AJ72" t="str">
        <f>'4B Term 3'!AJ17</f>
        <v>correct</v>
      </c>
      <c r="AK72" t="str">
        <f>'4B Term 3'!AK17</f>
        <v>correct</v>
      </c>
      <c r="AL72" t="str">
        <f>'4B Term 3'!AL17</f>
        <v>incorrect</v>
      </c>
      <c r="AM72" t="str">
        <f>'4B Term 3'!AM17</f>
        <v>correct</v>
      </c>
      <c r="AN72" t="str">
        <f>'4B Term 3'!AN17</f>
        <v>correct</v>
      </c>
      <c r="AO72" t="str">
        <f>'4B Term 3'!AO17</f>
        <v>incorrect</v>
      </c>
      <c r="AP72" t="str">
        <f>'4B Term 3'!AP17</f>
        <v>correct</v>
      </c>
      <c r="AQ72" t="str">
        <f>'4B Term 3'!AQ17</f>
        <v>correct</v>
      </c>
      <c r="AR72" t="str">
        <f>'4B Term 3'!AR17</f>
        <v>incorrect</v>
      </c>
      <c r="AS72" t="str">
        <f>'4B Term 3'!AS17</f>
        <v>correct</v>
      </c>
      <c r="AT72" t="str">
        <f>'4B Term 3'!AT17</f>
        <v>correct</v>
      </c>
      <c r="AU72" t="str">
        <f>'4B Term 3'!AU17</f>
        <v>correct</v>
      </c>
      <c r="AV72" t="str">
        <f>'4B Term 3'!AV17</f>
        <v>correct</v>
      </c>
      <c r="AW72" t="str">
        <f>'4B Term 3'!AW17</f>
        <v>incorrect</v>
      </c>
      <c r="AX72" t="str">
        <f>'4B Term 3'!AX17</f>
        <v>incorrect</v>
      </c>
      <c r="AY72" t="str">
        <f>'4B Term 3'!AY17</f>
        <v>correct</v>
      </c>
      <c r="AZ72" t="str">
        <f>'4B Term 3'!AZ17</f>
        <v>incorrect</v>
      </c>
      <c r="BA72" s="9">
        <f t="shared" si="2"/>
        <v>41</v>
      </c>
      <c r="BB72" s="41">
        <f t="shared" si="3"/>
        <v>0.82</v>
      </c>
    </row>
    <row r="73" spans="1:54" x14ac:dyDescent="0.25">
      <c r="A73" s="44" t="str">
        <f>'4B Term 3'!A18</f>
        <v xml:space="preserve">KELLY, William </v>
      </c>
      <c r="C73" t="str">
        <f>'4B Term 3'!C18</f>
        <v>correct</v>
      </c>
      <c r="D73" t="str">
        <f>'4B Term 3'!D18</f>
        <v>correct</v>
      </c>
      <c r="E73" t="str">
        <f>'4B Term 3'!E18</f>
        <v>correct</v>
      </c>
      <c r="F73" t="str">
        <f>'4B Term 3'!F18</f>
        <v>correct</v>
      </c>
      <c r="G73" t="str">
        <f>'4B Term 3'!G18</f>
        <v>correct</v>
      </c>
      <c r="H73" t="str">
        <f>'4B Term 3'!H18</f>
        <v>correct</v>
      </c>
      <c r="I73" t="str">
        <f>'4B Term 3'!I18</f>
        <v>correct</v>
      </c>
      <c r="J73" t="str">
        <f>'4B Term 3'!J18</f>
        <v>correct</v>
      </c>
      <c r="K73" t="str">
        <f>'4B Term 3'!K18</f>
        <v>incorrect</v>
      </c>
      <c r="L73" t="str">
        <f>'4B Term 3'!L18</f>
        <v>incorrect</v>
      </c>
      <c r="M73" t="str">
        <f>'4B Term 3'!M18</f>
        <v>correct</v>
      </c>
      <c r="N73" t="str">
        <f>'4B Term 3'!N18</f>
        <v>correct</v>
      </c>
      <c r="O73" t="str">
        <f>'4B Term 3'!O18</f>
        <v>correct</v>
      </c>
      <c r="P73" t="str">
        <f>'4B Term 3'!P18</f>
        <v>incorrect</v>
      </c>
      <c r="Q73" t="str">
        <f>'4B Term 3'!Q18</f>
        <v>incorrect</v>
      </c>
      <c r="R73" t="str">
        <f>'4B Term 3'!R18</f>
        <v>incorrect</v>
      </c>
      <c r="S73" t="str">
        <f>'4B Term 3'!S18</f>
        <v>correct</v>
      </c>
      <c r="T73" t="str">
        <f>'4B Term 3'!T18</f>
        <v>incorrect</v>
      </c>
      <c r="U73" t="str">
        <f>'4B Term 3'!U18</f>
        <v>incorrect</v>
      </c>
      <c r="V73" t="str">
        <f>'4B Term 3'!V18</f>
        <v>correct</v>
      </c>
      <c r="W73" t="str">
        <f>'4B Term 3'!W18</f>
        <v>incorrect</v>
      </c>
      <c r="X73" t="str">
        <f>'4B Term 3'!X18</f>
        <v>correct</v>
      </c>
      <c r="Y73" t="str">
        <f>'4B Term 3'!Y18</f>
        <v>correct</v>
      </c>
      <c r="Z73" t="str">
        <f>'4B Term 3'!Z18</f>
        <v>correct</v>
      </c>
      <c r="AA73" t="str">
        <f>'4B Term 3'!AA18</f>
        <v>correct</v>
      </c>
      <c r="AB73" t="str">
        <f>'4B Term 3'!AB18</f>
        <v>incorrect</v>
      </c>
      <c r="AC73" t="str">
        <f>'4B Term 3'!AC18</f>
        <v>correct</v>
      </c>
      <c r="AD73" t="str">
        <f>'4B Term 3'!AD18</f>
        <v>correct</v>
      </c>
      <c r="AE73" t="str">
        <f>'4B Term 3'!AE18</f>
        <v>incorrect</v>
      </c>
      <c r="AF73" t="str">
        <f>'4B Term 3'!AF18</f>
        <v>incorrect</v>
      </c>
      <c r="AG73" t="str">
        <f>'4B Term 3'!AG18</f>
        <v>correct</v>
      </c>
      <c r="AH73" t="str">
        <f>'4B Term 3'!AH18</f>
        <v>correct</v>
      </c>
      <c r="AI73" t="str">
        <f>'4B Term 3'!AI18</f>
        <v>correct</v>
      </c>
      <c r="AJ73" t="str">
        <f>'4B Term 3'!AJ18</f>
        <v>incorrect</v>
      </c>
      <c r="AK73" t="str">
        <f>'4B Term 3'!AK18</f>
        <v>incorrect</v>
      </c>
      <c r="AL73" t="str">
        <f>'4B Term 3'!AL18</f>
        <v>incorrect</v>
      </c>
      <c r="AM73" t="str">
        <f>'4B Term 3'!AM18</f>
        <v>incorrect</v>
      </c>
      <c r="AN73" t="str">
        <f>'4B Term 3'!AN18</f>
        <v>incorrect</v>
      </c>
      <c r="AO73" t="str">
        <f>'4B Term 3'!AO18</f>
        <v>incorrect</v>
      </c>
      <c r="AP73" t="str">
        <f>'4B Term 3'!AP18</f>
        <v>incorrect</v>
      </c>
      <c r="AQ73" t="str">
        <f>'4B Term 3'!AQ18</f>
        <v>incorrect</v>
      </c>
      <c r="AR73" t="str">
        <f>'4B Term 3'!AR18</f>
        <v>incorrect</v>
      </c>
      <c r="AS73" t="str">
        <f>'4B Term 3'!AS18</f>
        <v>incorrect</v>
      </c>
      <c r="AT73" t="str">
        <f>'4B Term 3'!AT18</f>
        <v>incorrect</v>
      </c>
      <c r="AU73" t="str">
        <f>'4B Term 3'!AU18</f>
        <v>incorrect</v>
      </c>
      <c r="AV73" t="str">
        <f>'4B Term 3'!AV18</f>
        <v>incorrect</v>
      </c>
      <c r="AW73" t="str">
        <f>'4B Term 3'!AW18</f>
        <v>incorrect</v>
      </c>
      <c r="AX73" t="str">
        <f>'4B Term 3'!AX18</f>
        <v>incorrect</v>
      </c>
      <c r="AY73" t="str">
        <f>'4B Term 3'!AY18</f>
        <v>incorrect</v>
      </c>
      <c r="AZ73" t="str">
        <f>'4B Term 3'!AZ18</f>
        <v>incorrect</v>
      </c>
      <c r="BA73" s="9">
        <f t="shared" si="2"/>
        <v>22</v>
      </c>
      <c r="BB73" s="41">
        <f t="shared" si="3"/>
        <v>0.44</v>
      </c>
    </row>
    <row r="74" spans="1:54" x14ac:dyDescent="0.25">
      <c r="A74" s="44" t="str">
        <f>'4B Term 3'!A19</f>
        <v>KUMAR, Aayush</v>
      </c>
      <c r="C74" t="str">
        <f>'4B Term 3'!C19</f>
        <v>correct</v>
      </c>
      <c r="D74" t="str">
        <f>'4B Term 3'!D19</f>
        <v>correct</v>
      </c>
      <c r="E74" t="str">
        <f>'4B Term 3'!E19</f>
        <v>correct</v>
      </c>
      <c r="F74" t="str">
        <f>'4B Term 3'!F19</f>
        <v>correct</v>
      </c>
      <c r="G74" t="str">
        <f>'4B Term 3'!G19</f>
        <v>correct</v>
      </c>
      <c r="H74" t="str">
        <f>'4B Term 3'!H19</f>
        <v>correct</v>
      </c>
      <c r="I74" t="str">
        <f>'4B Term 3'!I19</f>
        <v>correct</v>
      </c>
      <c r="J74" t="str">
        <f>'4B Term 3'!J19</f>
        <v>correct</v>
      </c>
      <c r="K74" t="str">
        <f>'4B Term 3'!K19</f>
        <v>correct</v>
      </c>
      <c r="L74" t="str">
        <f>'4B Term 3'!L19</f>
        <v>correct</v>
      </c>
      <c r="M74" t="str">
        <f>'4B Term 3'!M19</f>
        <v>correct</v>
      </c>
      <c r="N74" t="str">
        <f>'4B Term 3'!N19</f>
        <v>correct</v>
      </c>
      <c r="O74" t="str">
        <f>'4B Term 3'!O19</f>
        <v>correct</v>
      </c>
      <c r="P74" t="str">
        <f>'4B Term 3'!P19</f>
        <v>correct</v>
      </c>
      <c r="Q74" t="str">
        <f>'4B Term 3'!Q19</f>
        <v>correct</v>
      </c>
      <c r="R74" t="str">
        <f>'4B Term 3'!R19</f>
        <v>correct</v>
      </c>
      <c r="S74" t="str">
        <f>'4B Term 3'!S19</f>
        <v>correct</v>
      </c>
      <c r="T74" t="str">
        <f>'4B Term 3'!T19</f>
        <v>correct</v>
      </c>
      <c r="U74" t="str">
        <f>'4B Term 3'!U19</f>
        <v>correct</v>
      </c>
      <c r="V74" t="str">
        <f>'4B Term 3'!V19</f>
        <v>correct</v>
      </c>
      <c r="W74" t="str">
        <f>'4B Term 3'!W19</f>
        <v>correct</v>
      </c>
      <c r="X74" t="str">
        <f>'4B Term 3'!X19</f>
        <v>correct</v>
      </c>
      <c r="Y74" t="str">
        <f>'4B Term 3'!Y19</f>
        <v>correct</v>
      </c>
      <c r="Z74" t="str">
        <f>'4B Term 3'!Z19</f>
        <v>correct</v>
      </c>
      <c r="AA74" t="str">
        <f>'4B Term 3'!AA19</f>
        <v>correct</v>
      </c>
      <c r="AB74" t="str">
        <f>'4B Term 3'!AB19</f>
        <v>correct</v>
      </c>
      <c r="AC74" t="str">
        <f>'4B Term 3'!AC19</f>
        <v>correct</v>
      </c>
      <c r="AD74" t="str">
        <f>'4B Term 3'!AD19</f>
        <v>correct</v>
      </c>
      <c r="AE74" t="str">
        <f>'4B Term 3'!AE19</f>
        <v>correct</v>
      </c>
      <c r="AF74" t="str">
        <f>'4B Term 3'!AF19</f>
        <v>correct</v>
      </c>
      <c r="AG74" t="str">
        <f>'4B Term 3'!AG19</f>
        <v>correct</v>
      </c>
      <c r="AH74" t="str">
        <f>'4B Term 3'!AH19</f>
        <v>correct</v>
      </c>
      <c r="AI74" t="str">
        <f>'4B Term 3'!AI19</f>
        <v>incorrect</v>
      </c>
      <c r="AJ74" t="str">
        <f>'4B Term 3'!AJ19</f>
        <v>correct</v>
      </c>
      <c r="AK74" t="str">
        <f>'4B Term 3'!AK19</f>
        <v>correct</v>
      </c>
      <c r="AL74" t="str">
        <f>'4B Term 3'!AL19</f>
        <v>correct</v>
      </c>
      <c r="AM74" t="str">
        <f>'4B Term 3'!AM19</f>
        <v>correct</v>
      </c>
      <c r="AN74" t="str">
        <f>'4B Term 3'!AN19</f>
        <v>correct</v>
      </c>
      <c r="AO74" t="str">
        <f>'4B Term 3'!AO19</f>
        <v>correct</v>
      </c>
      <c r="AP74" t="str">
        <f>'4B Term 3'!AP19</f>
        <v>correct</v>
      </c>
      <c r="AQ74" t="str">
        <f>'4B Term 3'!AQ19</f>
        <v>correct</v>
      </c>
      <c r="AR74" t="str">
        <f>'4B Term 3'!AR19</f>
        <v>correct</v>
      </c>
      <c r="AS74" t="str">
        <f>'4B Term 3'!AS19</f>
        <v>correct</v>
      </c>
      <c r="AT74" t="str">
        <f>'4B Term 3'!AT19</f>
        <v>incorrect</v>
      </c>
      <c r="AU74" t="str">
        <f>'4B Term 3'!AU19</f>
        <v>correct</v>
      </c>
      <c r="AV74" t="str">
        <f>'4B Term 3'!AV19</f>
        <v>correct</v>
      </c>
      <c r="AW74" t="str">
        <f>'4B Term 3'!AW19</f>
        <v>correct</v>
      </c>
      <c r="AX74" t="str">
        <f>'4B Term 3'!AX19</f>
        <v>correct</v>
      </c>
      <c r="AY74" t="str">
        <f>'4B Term 3'!AY19</f>
        <v>correct</v>
      </c>
      <c r="AZ74" t="str">
        <f>'4B Term 3'!AZ19</f>
        <v>correct</v>
      </c>
      <c r="BA74" s="9">
        <f t="shared" si="2"/>
        <v>48</v>
      </c>
      <c r="BB74" s="41">
        <f t="shared" si="3"/>
        <v>0.96</v>
      </c>
    </row>
    <row r="75" spans="1:54" x14ac:dyDescent="0.25">
      <c r="A75" s="44" t="str">
        <f>'4B Term 3'!A20</f>
        <v>ROMEO, Bruno</v>
      </c>
      <c r="C75" t="str">
        <f>'4B Term 3'!C20</f>
        <v>correct</v>
      </c>
      <c r="D75" t="str">
        <f>'4B Term 3'!D20</f>
        <v>correct</v>
      </c>
      <c r="E75" t="str">
        <f>'4B Term 3'!E20</f>
        <v>correct</v>
      </c>
      <c r="F75" t="str">
        <f>'4B Term 3'!F20</f>
        <v>correct</v>
      </c>
      <c r="G75" t="str">
        <f>'4B Term 3'!G20</f>
        <v>correct</v>
      </c>
      <c r="H75" t="str">
        <f>'4B Term 3'!H20</f>
        <v>correct</v>
      </c>
      <c r="I75" t="str">
        <f>'4B Term 3'!I20</f>
        <v>correct</v>
      </c>
      <c r="J75" t="str">
        <f>'4B Term 3'!J20</f>
        <v>correct</v>
      </c>
      <c r="K75" t="str">
        <f>'4B Term 3'!K20</f>
        <v>correct</v>
      </c>
      <c r="L75" t="str">
        <f>'4B Term 3'!L20</f>
        <v>correct</v>
      </c>
      <c r="M75" t="str">
        <f>'4B Term 3'!M20</f>
        <v>correct</v>
      </c>
      <c r="N75" t="str">
        <f>'4B Term 3'!N20</f>
        <v>correct</v>
      </c>
      <c r="O75" t="str">
        <f>'4B Term 3'!O20</f>
        <v>correct</v>
      </c>
      <c r="P75" t="str">
        <f>'4B Term 3'!P20</f>
        <v>incorrect</v>
      </c>
      <c r="Q75" t="str">
        <f>'4B Term 3'!Q20</f>
        <v>correct</v>
      </c>
      <c r="R75" t="str">
        <f>'4B Term 3'!R20</f>
        <v>correct</v>
      </c>
      <c r="S75" t="str">
        <f>'4B Term 3'!S20</f>
        <v>correct</v>
      </c>
      <c r="T75" t="str">
        <f>'4B Term 3'!T20</f>
        <v>incorrect</v>
      </c>
      <c r="U75" t="str">
        <f>'4B Term 3'!U20</f>
        <v>correct</v>
      </c>
      <c r="V75" t="str">
        <f>'4B Term 3'!V20</f>
        <v>correct</v>
      </c>
      <c r="W75" t="str">
        <f>'4B Term 3'!W20</f>
        <v>correct</v>
      </c>
      <c r="X75" t="str">
        <f>'4B Term 3'!X20</f>
        <v>incorrect</v>
      </c>
      <c r="Y75" t="str">
        <f>'4B Term 3'!Y20</f>
        <v>incorrect</v>
      </c>
      <c r="Z75" t="str">
        <f>'4B Term 3'!Z20</f>
        <v>incorrect</v>
      </c>
      <c r="AA75" t="str">
        <f>'4B Term 3'!AA20</f>
        <v>correct</v>
      </c>
      <c r="AB75" t="str">
        <f>'4B Term 3'!AB20</f>
        <v>incorrect</v>
      </c>
      <c r="AC75" t="str">
        <f>'4B Term 3'!AC20</f>
        <v>incorrect</v>
      </c>
      <c r="AD75" t="str">
        <f>'4B Term 3'!AD20</f>
        <v>incorrect</v>
      </c>
      <c r="AE75" t="str">
        <f>'4B Term 3'!AE20</f>
        <v>correct</v>
      </c>
      <c r="AF75" t="str">
        <f>'4B Term 3'!AF20</f>
        <v>incorrect</v>
      </c>
      <c r="AG75" t="str">
        <f>'4B Term 3'!AG20</f>
        <v>correct</v>
      </c>
      <c r="AH75" t="str">
        <f>'4B Term 3'!AH20</f>
        <v>correct</v>
      </c>
      <c r="AI75" t="str">
        <f>'4B Term 3'!AI20</f>
        <v>incorrect</v>
      </c>
      <c r="AJ75" t="str">
        <f>'4B Term 3'!AJ20</f>
        <v>correct</v>
      </c>
      <c r="AK75" t="str">
        <f>'4B Term 3'!AK20</f>
        <v>incorrect</v>
      </c>
      <c r="AL75" t="str">
        <f>'4B Term 3'!AL20</f>
        <v>correct</v>
      </c>
      <c r="AM75" t="str">
        <f>'4B Term 3'!AM20</f>
        <v>incorrect</v>
      </c>
      <c r="AN75" t="str">
        <f>'4B Term 3'!AN20</f>
        <v>correct</v>
      </c>
      <c r="AO75" t="str">
        <f>'4B Term 3'!AO20</f>
        <v>incorrect</v>
      </c>
      <c r="AP75" t="str">
        <f>'4B Term 3'!AP20</f>
        <v>incorrect</v>
      </c>
      <c r="AQ75" t="str">
        <f>'4B Term 3'!AQ20</f>
        <v>incorrect</v>
      </c>
      <c r="AR75" t="str">
        <f>'4B Term 3'!AR20</f>
        <v>incorrect</v>
      </c>
      <c r="AS75" t="str">
        <f>'4B Term 3'!AS20</f>
        <v>incorrect</v>
      </c>
      <c r="AT75" t="str">
        <f>'4B Term 3'!AT20</f>
        <v>incorrect</v>
      </c>
      <c r="AU75" t="str">
        <f>'4B Term 3'!AU20</f>
        <v>incorrect</v>
      </c>
      <c r="AV75" t="str">
        <f>'4B Term 3'!AV20</f>
        <v>incorrect</v>
      </c>
      <c r="AW75" t="str">
        <f>'4B Term 3'!AW20</f>
        <v>incorrect</v>
      </c>
      <c r="AX75" t="str">
        <f>'4B Term 3'!AX20</f>
        <v>incorrect</v>
      </c>
      <c r="AY75" t="str">
        <f>'4B Term 3'!AY20</f>
        <v>incorrect</v>
      </c>
      <c r="AZ75" t="str">
        <f>'4B Term 3'!AZ20</f>
        <v>correct</v>
      </c>
      <c r="BA75" s="9">
        <f t="shared" si="2"/>
        <v>27</v>
      </c>
      <c r="BB75" s="41">
        <f t="shared" si="3"/>
        <v>0.54</v>
      </c>
    </row>
    <row r="76" spans="1:54" x14ac:dyDescent="0.25">
      <c r="A76" s="44" t="str">
        <f>'4B Term 3'!A21</f>
        <v>ROSO, Chanel</v>
      </c>
      <c r="C76" t="str">
        <f>'4B Term 3'!C21</f>
        <v>correct</v>
      </c>
      <c r="D76" t="str">
        <f>'4B Term 3'!D21</f>
        <v>correct</v>
      </c>
      <c r="E76" t="str">
        <f>'4B Term 3'!E21</f>
        <v>correct</v>
      </c>
      <c r="F76" t="str">
        <f>'4B Term 3'!F21</f>
        <v>correct</v>
      </c>
      <c r="G76" t="str">
        <f>'4B Term 3'!G21</f>
        <v>correct</v>
      </c>
      <c r="H76" t="str">
        <f>'4B Term 3'!H21</f>
        <v>correct</v>
      </c>
      <c r="I76" t="str">
        <f>'4B Term 3'!I21</f>
        <v>incorrect</v>
      </c>
      <c r="J76" t="str">
        <f>'4B Term 3'!J21</f>
        <v>correct</v>
      </c>
      <c r="K76" t="str">
        <f>'4B Term 3'!K21</f>
        <v>correct</v>
      </c>
      <c r="L76" t="str">
        <f>'4B Term 3'!L21</f>
        <v>correct</v>
      </c>
      <c r="M76" t="str">
        <f>'4B Term 3'!M21</f>
        <v>incorrect</v>
      </c>
      <c r="N76" t="str">
        <f>'4B Term 3'!N21</f>
        <v>correct</v>
      </c>
      <c r="O76" t="str">
        <f>'4B Term 3'!O21</f>
        <v>correct</v>
      </c>
      <c r="P76" t="str">
        <f>'4B Term 3'!P21</f>
        <v>correct</v>
      </c>
      <c r="Q76" t="str">
        <f>'4B Term 3'!Q21</f>
        <v>correct</v>
      </c>
      <c r="R76" t="str">
        <f>'4B Term 3'!R21</f>
        <v>incorrect</v>
      </c>
      <c r="S76" t="str">
        <f>'4B Term 3'!S21</f>
        <v>correct</v>
      </c>
      <c r="T76" t="str">
        <f>'4B Term 3'!T21</f>
        <v>correct</v>
      </c>
      <c r="U76" t="str">
        <f>'4B Term 3'!U21</f>
        <v>correct</v>
      </c>
      <c r="V76" t="str">
        <f>'4B Term 3'!V21</f>
        <v>incorrect</v>
      </c>
      <c r="W76" t="str">
        <f>'4B Term 3'!W21</f>
        <v>incorrect</v>
      </c>
      <c r="X76" t="str">
        <f>'4B Term 3'!X21</f>
        <v>incorrect</v>
      </c>
      <c r="Y76" t="str">
        <f>'4B Term 3'!Y21</f>
        <v>correct</v>
      </c>
      <c r="Z76" t="str">
        <f>'4B Term 3'!Z21</f>
        <v>correct</v>
      </c>
      <c r="AA76" t="str">
        <f>'4B Term 3'!AA21</f>
        <v>correct</v>
      </c>
      <c r="AB76" t="str">
        <f>'4B Term 3'!AB21</f>
        <v>correct</v>
      </c>
      <c r="AC76" t="str">
        <f>'4B Term 3'!AC21</f>
        <v>correct</v>
      </c>
      <c r="AD76" t="str">
        <f>'4B Term 3'!AD21</f>
        <v>correct</v>
      </c>
      <c r="AE76" t="str">
        <f>'4B Term 3'!AE21</f>
        <v>correct</v>
      </c>
      <c r="AF76" t="str">
        <f>'4B Term 3'!AF21</f>
        <v>correct</v>
      </c>
      <c r="AG76" t="str">
        <f>'4B Term 3'!AG21</f>
        <v>correct</v>
      </c>
      <c r="AH76" t="str">
        <f>'4B Term 3'!AH21</f>
        <v>correct</v>
      </c>
      <c r="AI76" t="str">
        <f>'4B Term 3'!AI21</f>
        <v>correct</v>
      </c>
      <c r="AJ76" t="str">
        <f>'4B Term 3'!AJ21</f>
        <v>correct</v>
      </c>
      <c r="AK76" t="str">
        <f>'4B Term 3'!AK21</f>
        <v>incorrect</v>
      </c>
      <c r="AL76" t="str">
        <f>'4B Term 3'!AL21</f>
        <v>correct</v>
      </c>
      <c r="AM76" t="str">
        <f>'4B Term 3'!AM21</f>
        <v>incorrect</v>
      </c>
      <c r="AN76" t="str">
        <f>'4B Term 3'!AN21</f>
        <v>incorrect</v>
      </c>
      <c r="AO76" t="str">
        <f>'4B Term 3'!AO21</f>
        <v>correct</v>
      </c>
      <c r="AP76" t="str">
        <f>'4B Term 3'!AP21</f>
        <v>correct</v>
      </c>
      <c r="AQ76" t="str">
        <f>'4B Term 3'!AQ21</f>
        <v>incorrect</v>
      </c>
      <c r="AR76" t="str">
        <f>'4B Term 3'!AR21</f>
        <v>incorrect</v>
      </c>
      <c r="AS76" t="str">
        <f>'4B Term 3'!AS21</f>
        <v>incorrect</v>
      </c>
      <c r="AT76" t="str">
        <f>'4B Term 3'!AT21</f>
        <v>incorrect</v>
      </c>
      <c r="AU76" t="str">
        <f>'4B Term 3'!AU21</f>
        <v>incorrect</v>
      </c>
      <c r="AV76" t="str">
        <f>'4B Term 3'!AV21</f>
        <v>incorrect</v>
      </c>
      <c r="AW76" t="str">
        <f>'4B Term 3'!AW21</f>
        <v>incorrect</v>
      </c>
      <c r="AX76" t="str">
        <f>'4B Term 3'!AX21</f>
        <v>incorrect</v>
      </c>
      <c r="AY76" t="str">
        <f>'4B Term 3'!AY21</f>
        <v>incorrect</v>
      </c>
      <c r="AZ76" t="str">
        <f>'4B Term 3'!AZ21</f>
        <v>incorrect</v>
      </c>
      <c r="BA76" s="9">
        <f t="shared" si="2"/>
        <v>31</v>
      </c>
      <c r="BB76" s="41">
        <f t="shared" si="3"/>
        <v>0.62</v>
      </c>
    </row>
    <row r="77" spans="1:54" x14ac:dyDescent="0.25">
      <c r="A77" s="44" t="str">
        <f>'4B Term 3'!A22</f>
        <v>SIDHU, Garv</v>
      </c>
      <c r="C77" t="str">
        <f>'4B Term 3'!C22</f>
        <v>correct</v>
      </c>
      <c r="D77" t="str">
        <f>'4B Term 3'!D22</f>
        <v>correct</v>
      </c>
      <c r="E77" t="str">
        <f>'4B Term 3'!E22</f>
        <v>correct</v>
      </c>
      <c r="F77" t="str">
        <f>'4B Term 3'!F22</f>
        <v>correct</v>
      </c>
      <c r="G77" t="str">
        <f>'4B Term 3'!G22</f>
        <v>correct</v>
      </c>
      <c r="H77" t="str">
        <f>'4B Term 3'!H22</f>
        <v>correct</v>
      </c>
      <c r="I77" t="str">
        <f>'4B Term 3'!I22</f>
        <v>correct</v>
      </c>
      <c r="J77" t="str">
        <f>'4B Term 3'!J22</f>
        <v>correct</v>
      </c>
      <c r="K77" t="str">
        <f>'4B Term 3'!K22</f>
        <v>correct</v>
      </c>
      <c r="L77" t="str">
        <f>'4B Term 3'!L22</f>
        <v>correct</v>
      </c>
      <c r="M77" t="str">
        <f>'4B Term 3'!M22</f>
        <v>correct</v>
      </c>
      <c r="N77" t="str">
        <f>'4B Term 3'!N22</f>
        <v>correct</v>
      </c>
      <c r="O77" t="str">
        <f>'4B Term 3'!O22</f>
        <v>correct</v>
      </c>
      <c r="P77" t="str">
        <f>'4B Term 3'!P22</f>
        <v>correct</v>
      </c>
      <c r="Q77" t="str">
        <f>'4B Term 3'!Q22</f>
        <v>correct</v>
      </c>
      <c r="R77" t="str">
        <f>'4B Term 3'!R22</f>
        <v>incorrect</v>
      </c>
      <c r="S77" t="str">
        <f>'4B Term 3'!S22</f>
        <v>correct</v>
      </c>
      <c r="T77" t="str">
        <f>'4B Term 3'!T22</f>
        <v>correct</v>
      </c>
      <c r="U77" t="str">
        <f>'4B Term 3'!U22</f>
        <v>correct</v>
      </c>
      <c r="V77" t="str">
        <f>'4B Term 3'!V22</f>
        <v>correct</v>
      </c>
      <c r="W77" t="str">
        <f>'4B Term 3'!W22</f>
        <v>correct</v>
      </c>
      <c r="X77" t="str">
        <f>'4B Term 3'!X22</f>
        <v>incorrect</v>
      </c>
      <c r="Y77" t="str">
        <f>'4B Term 3'!Y22</f>
        <v>correct</v>
      </c>
      <c r="Z77" t="str">
        <f>'4B Term 3'!Z22</f>
        <v>correct</v>
      </c>
      <c r="AA77" t="str">
        <f>'4B Term 3'!AA22</f>
        <v>correct</v>
      </c>
      <c r="AB77" t="str">
        <f>'4B Term 3'!AB22</f>
        <v>correct</v>
      </c>
      <c r="AC77" t="str">
        <f>'4B Term 3'!AC22</f>
        <v>correct</v>
      </c>
      <c r="AD77" t="str">
        <f>'4B Term 3'!AD22</f>
        <v>correct</v>
      </c>
      <c r="AE77" t="str">
        <f>'4B Term 3'!AE22</f>
        <v>correct</v>
      </c>
      <c r="AF77" t="str">
        <f>'4B Term 3'!AF22</f>
        <v>correct</v>
      </c>
      <c r="AG77" t="str">
        <f>'4B Term 3'!AG22</f>
        <v>correct</v>
      </c>
      <c r="AH77" t="str">
        <f>'4B Term 3'!AH22</f>
        <v>correct</v>
      </c>
      <c r="AI77" t="str">
        <f>'4B Term 3'!AI22</f>
        <v>incorrect</v>
      </c>
      <c r="AJ77" t="str">
        <f>'4B Term 3'!AJ22</f>
        <v>correct</v>
      </c>
      <c r="AK77" t="str">
        <f>'4B Term 3'!AK22</f>
        <v>correct</v>
      </c>
      <c r="AL77" t="str">
        <f>'4B Term 3'!AL22</f>
        <v>correct</v>
      </c>
      <c r="AM77" t="str">
        <f>'4B Term 3'!AM22</f>
        <v>correct</v>
      </c>
      <c r="AN77" t="str">
        <f>'4B Term 3'!AN22</f>
        <v>correct</v>
      </c>
      <c r="AO77" t="str">
        <f>'4B Term 3'!AO22</f>
        <v>correct</v>
      </c>
      <c r="AP77" t="str">
        <f>'4B Term 3'!AP22</f>
        <v>correct</v>
      </c>
      <c r="AQ77" t="str">
        <f>'4B Term 3'!AQ22</f>
        <v>incorrect</v>
      </c>
      <c r="AR77" t="str">
        <f>'4B Term 3'!AR22</f>
        <v>incorrect</v>
      </c>
      <c r="AS77" t="str">
        <f>'4B Term 3'!AS22</f>
        <v>correct</v>
      </c>
      <c r="AT77" t="str">
        <f>'4B Term 3'!AT22</f>
        <v>incorrect</v>
      </c>
      <c r="AU77" t="str">
        <f>'4B Term 3'!AU22</f>
        <v>incorrect</v>
      </c>
      <c r="AV77" t="str">
        <f>'4B Term 3'!AV22</f>
        <v>incorrect</v>
      </c>
      <c r="AW77" t="str">
        <f>'4B Term 3'!AW22</f>
        <v>incorrect</v>
      </c>
      <c r="AX77" t="str">
        <f>'4B Term 3'!AX22</f>
        <v>incorrect</v>
      </c>
      <c r="AY77" t="str">
        <f>'4B Term 3'!AY22</f>
        <v>correct</v>
      </c>
      <c r="AZ77" t="str">
        <f>'4B Term 3'!AZ22</f>
        <v>incorrect</v>
      </c>
      <c r="BA77" s="9">
        <f t="shared" si="2"/>
        <v>39</v>
      </c>
      <c r="BB77" s="41">
        <f t="shared" si="3"/>
        <v>0.78</v>
      </c>
    </row>
    <row r="78" spans="1:54" x14ac:dyDescent="0.25">
      <c r="A78" s="44" t="str">
        <f>'4B Term 3'!A23</f>
        <v>SIDHU, Jasreena</v>
      </c>
      <c r="C78" t="str">
        <f>'4B Term 3'!C23</f>
        <v>correct</v>
      </c>
      <c r="D78" t="str">
        <f>'4B Term 3'!D23</f>
        <v>correct</v>
      </c>
      <c r="E78" t="str">
        <f>'4B Term 3'!E23</f>
        <v>correct</v>
      </c>
      <c r="F78" t="str">
        <f>'4B Term 3'!F23</f>
        <v>correct</v>
      </c>
      <c r="G78" t="str">
        <f>'4B Term 3'!G23</f>
        <v>correct</v>
      </c>
      <c r="H78" t="str">
        <f>'4B Term 3'!H23</f>
        <v>correct</v>
      </c>
      <c r="I78" t="str">
        <f>'4B Term 3'!I23</f>
        <v>correct</v>
      </c>
      <c r="J78" t="str">
        <f>'4B Term 3'!J23</f>
        <v>correct</v>
      </c>
      <c r="K78" t="str">
        <f>'4B Term 3'!K23</f>
        <v>incorrect</v>
      </c>
      <c r="L78" t="str">
        <f>'4B Term 3'!L23</f>
        <v>correct</v>
      </c>
      <c r="M78" t="str">
        <f>'4B Term 3'!M23</f>
        <v>correct</v>
      </c>
      <c r="N78" t="str">
        <f>'4B Term 3'!N23</f>
        <v>correct</v>
      </c>
      <c r="O78" t="str">
        <f>'4B Term 3'!O23</f>
        <v>correct</v>
      </c>
      <c r="P78" t="str">
        <f>'4B Term 3'!P23</f>
        <v>incorrect</v>
      </c>
      <c r="Q78" t="str">
        <f>'4B Term 3'!Q23</f>
        <v>incorrect</v>
      </c>
      <c r="R78" t="str">
        <f>'4B Term 3'!R23</f>
        <v>incorrect</v>
      </c>
      <c r="S78" t="str">
        <f>'4B Term 3'!S23</f>
        <v>incorrect</v>
      </c>
      <c r="T78" t="str">
        <f>'4B Term 3'!T23</f>
        <v>correct</v>
      </c>
      <c r="U78" t="str">
        <f>'4B Term 3'!U23</f>
        <v>correct</v>
      </c>
      <c r="V78" t="str">
        <f>'4B Term 3'!V23</f>
        <v>correct</v>
      </c>
      <c r="W78" t="str">
        <f>'4B Term 3'!W23</f>
        <v>incorrect</v>
      </c>
      <c r="X78" t="str">
        <f>'4B Term 3'!X23</f>
        <v>incorrect</v>
      </c>
      <c r="Y78" t="str">
        <f>'4B Term 3'!Y23</f>
        <v>correct</v>
      </c>
      <c r="Z78" t="str">
        <f>'4B Term 3'!Z23</f>
        <v>correct</v>
      </c>
      <c r="AA78" t="str">
        <f>'4B Term 3'!AA23</f>
        <v>correct</v>
      </c>
      <c r="AB78" t="str">
        <f>'4B Term 3'!AB23</f>
        <v>correct</v>
      </c>
      <c r="AC78" t="str">
        <f>'4B Term 3'!AC23</f>
        <v>incorrect</v>
      </c>
      <c r="AD78" t="str">
        <f>'4B Term 3'!AD23</f>
        <v>incorrect</v>
      </c>
      <c r="AE78" t="str">
        <f>'4B Term 3'!AE23</f>
        <v>correct</v>
      </c>
      <c r="AF78" t="str">
        <f>'4B Term 3'!AF23</f>
        <v>correct</v>
      </c>
      <c r="AG78" t="str">
        <f>'4B Term 3'!AG23</f>
        <v>incorrect</v>
      </c>
      <c r="AH78" t="str">
        <f>'4B Term 3'!AH23</f>
        <v>incorrect</v>
      </c>
      <c r="AI78" t="str">
        <f>'4B Term 3'!AI23</f>
        <v>incorrect</v>
      </c>
      <c r="AJ78" t="str">
        <f>'4B Term 3'!AJ23</f>
        <v>correct</v>
      </c>
      <c r="AK78" t="str">
        <f>'4B Term 3'!AK23</f>
        <v>incorrect</v>
      </c>
      <c r="AL78" t="str">
        <f>'4B Term 3'!AL23</f>
        <v>incorrect</v>
      </c>
      <c r="AM78" t="str">
        <f>'4B Term 3'!AM23</f>
        <v>incorrect</v>
      </c>
      <c r="AN78" t="str">
        <f>'4B Term 3'!AN23</f>
        <v>incorrect</v>
      </c>
      <c r="AO78" t="str">
        <f>'4B Term 3'!AO23</f>
        <v>incorrect</v>
      </c>
      <c r="AP78" t="str">
        <f>'4B Term 3'!AP23</f>
        <v>correct</v>
      </c>
      <c r="AQ78" t="str">
        <f>'4B Term 3'!AQ23</f>
        <v>incorrect</v>
      </c>
      <c r="AR78" t="str">
        <f>'4B Term 3'!AR23</f>
        <v>incorrect</v>
      </c>
      <c r="AS78" t="str">
        <f>'4B Term 3'!AS23</f>
        <v>correct</v>
      </c>
      <c r="AT78" t="str">
        <f>'4B Term 3'!AT23</f>
        <v>incorrect</v>
      </c>
      <c r="AU78" t="str">
        <f>'4B Term 3'!AU23</f>
        <v>incorrect</v>
      </c>
      <c r="AV78" t="str">
        <f>'4B Term 3'!AV23</f>
        <v>incorrect</v>
      </c>
      <c r="AW78" t="str">
        <f>'4B Term 3'!AW23</f>
        <v>incorrect</v>
      </c>
      <c r="AX78" t="str">
        <f>'4B Term 3'!AX23</f>
        <v>incorrect</v>
      </c>
      <c r="AY78" t="str">
        <f>'4B Term 3'!AY23</f>
        <v>incorrect</v>
      </c>
      <c r="AZ78" t="str">
        <f>'4B Term 3'!AZ23</f>
        <v>incorrect</v>
      </c>
      <c r="BA78" s="9">
        <f t="shared" si="2"/>
        <v>24</v>
      </c>
      <c r="BB78" s="41">
        <f t="shared" si="3"/>
        <v>0.48</v>
      </c>
    </row>
    <row r="79" spans="1:54" x14ac:dyDescent="0.25">
      <c r="A79" s="44" t="str">
        <f>'4B Term 3'!A24</f>
        <v>SIMSPON, Angus</v>
      </c>
      <c r="C79" t="str">
        <f>'4B Term 3'!C24</f>
        <v>correct</v>
      </c>
      <c r="D79" t="str">
        <f>'4B Term 3'!D24</f>
        <v>correct</v>
      </c>
      <c r="E79" t="str">
        <f>'4B Term 3'!E24</f>
        <v>correct</v>
      </c>
      <c r="F79" t="str">
        <f>'4B Term 3'!F24</f>
        <v>correct</v>
      </c>
      <c r="G79" t="str">
        <f>'4B Term 3'!G24</f>
        <v>correct</v>
      </c>
      <c r="H79" t="str">
        <f>'4B Term 3'!H24</f>
        <v>correct</v>
      </c>
      <c r="I79" t="str">
        <f>'4B Term 3'!I24</f>
        <v>correct</v>
      </c>
      <c r="J79" t="str">
        <f>'4B Term 3'!J24</f>
        <v>correct</v>
      </c>
      <c r="K79" t="str">
        <f>'4B Term 3'!K24</f>
        <v>correct</v>
      </c>
      <c r="L79" t="str">
        <f>'4B Term 3'!L24</f>
        <v>correct</v>
      </c>
      <c r="M79" t="str">
        <f>'4B Term 3'!M24</f>
        <v>correct</v>
      </c>
      <c r="N79" t="str">
        <f>'4B Term 3'!N24</f>
        <v>correct</v>
      </c>
      <c r="O79" t="str">
        <f>'4B Term 3'!O24</f>
        <v>correct</v>
      </c>
      <c r="P79" t="str">
        <f>'4B Term 3'!P24</f>
        <v>incorrect</v>
      </c>
      <c r="Q79" t="str">
        <f>'4B Term 3'!Q24</f>
        <v>correct</v>
      </c>
      <c r="R79" t="str">
        <f>'4B Term 3'!R24</f>
        <v>correct</v>
      </c>
      <c r="S79" t="str">
        <f>'4B Term 3'!S24</f>
        <v>correct</v>
      </c>
      <c r="T79" t="str">
        <f>'4B Term 3'!T24</f>
        <v>correct</v>
      </c>
      <c r="U79" t="str">
        <f>'4B Term 3'!U24</f>
        <v>correct</v>
      </c>
      <c r="V79" t="str">
        <f>'4B Term 3'!V24</f>
        <v>correct</v>
      </c>
      <c r="W79" t="str">
        <f>'4B Term 3'!W24</f>
        <v>correct</v>
      </c>
      <c r="X79" t="str">
        <f>'4B Term 3'!X24</f>
        <v>incorrect</v>
      </c>
      <c r="Y79" t="str">
        <f>'4B Term 3'!Y24</f>
        <v>correct</v>
      </c>
      <c r="Z79" t="str">
        <f>'4B Term 3'!Z24</f>
        <v>incorrect</v>
      </c>
      <c r="AA79" t="str">
        <f>'4B Term 3'!AA24</f>
        <v>correct</v>
      </c>
      <c r="AB79" t="str">
        <f>'4B Term 3'!AB24</f>
        <v>correct</v>
      </c>
      <c r="AC79" t="str">
        <f>'4B Term 3'!AC24</f>
        <v>correct</v>
      </c>
      <c r="AD79" t="str">
        <f>'4B Term 3'!AD24</f>
        <v>correct</v>
      </c>
      <c r="AE79" t="str">
        <f>'4B Term 3'!AE24</f>
        <v>correct</v>
      </c>
      <c r="AF79" t="str">
        <f>'4B Term 3'!AF24</f>
        <v>correct</v>
      </c>
      <c r="AG79" t="str">
        <f>'4B Term 3'!AG24</f>
        <v>correct</v>
      </c>
      <c r="AH79" t="str">
        <f>'4B Term 3'!AH24</f>
        <v>correct</v>
      </c>
      <c r="AI79" t="str">
        <f>'4B Term 3'!AI24</f>
        <v>correct</v>
      </c>
      <c r="AJ79" t="str">
        <f>'4B Term 3'!AJ24</f>
        <v>correct</v>
      </c>
      <c r="AK79" t="str">
        <f>'4B Term 3'!AK24</f>
        <v>correct</v>
      </c>
      <c r="AL79" t="str">
        <f>'4B Term 3'!AL24</f>
        <v>correct</v>
      </c>
      <c r="AM79" t="str">
        <f>'4B Term 3'!AM24</f>
        <v>correct</v>
      </c>
      <c r="AN79" t="str">
        <f>'4B Term 3'!AN24</f>
        <v>correct</v>
      </c>
      <c r="AO79" t="str">
        <f>'4B Term 3'!AO24</f>
        <v>correct</v>
      </c>
      <c r="AP79" t="str">
        <f>'4B Term 3'!AP24</f>
        <v>correct</v>
      </c>
      <c r="AQ79" t="str">
        <f>'4B Term 3'!AQ24</f>
        <v>correct</v>
      </c>
      <c r="AR79" t="str">
        <f>'4B Term 3'!AR24</f>
        <v>correct</v>
      </c>
      <c r="AS79" t="str">
        <f>'4B Term 3'!AS24</f>
        <v>correct</v>
      </c>
      <c r="AT79" t="str">
        <f>'4B Term 3'!AT24</f>
        <v>incorrect</v>
      </c>
      <c r="AU79" t="str">
        <f>'4B Term 3'!AU24</f>
        <v>correct</v>
      </c>
      <c r="AV79" t="str">
        <f>'4B Term 3'!AV24</f>
        <v>incorrect</v>
      </c>
      <c r="AW79" t="str">
        <f>'4B Term 3'!AW24</f>
        <v>correct</v>
      </c>
      <c r="AX79" t="str">
        <f>'4B Term 3'!AX24</f>
        <v>incorrect</v>
      </c>
      <c r="AY79" t="str">
        <f>'4B Term 3'!AY24</f>
        <v>correct</v>
      </c>
      <c r="AZ79" t="str">
        <f>'4B Term 3'!AZ24</f>
        <v>correct</v>
      </c>
      <c r="BA79" s="9">
        <f t="shared" si="2"/>
        <v>44</v>
      </c>
      <c r="BB79" s="41">
        <f t="shared" si="3"/>
        <v>0.88</v>
      </c>
    </row>
    <row r="80" spans="1:54" x14ac:dyDescent="0.25">
      <c r="A80" s="44" t="str">
        <f>'4B Term 3'!A25</f>
        <v>TETTEH-ACHIM, Darle</v>
      </c>
      <c r="C80" t="str">
        <f>'4B Term 3'!C25</f>
        <v>correct</v>
      </c>
      <c r="D80" t="str">
        <f>'4B Term 3'!D25</f>
        <v>correct</v>
      </c>
      <c r="E80" t="str">
        <f>'4B Term 3'!E25</f>
        <v>correct</v>
      </c>
      <c r="F80" t="str">
        <f>'4B Term 3'!F25</f>
        <v>correct</v>
      </c>
      <c r="G80" t="str">
        <f>'4B Term 3'!G25</f>
        <v>correct</v>
      </c>
      <c r="H80" t="str">
        <f>'4B Term 3'!H25</f>
        <v>correct</v>
      </c>
      <c r="I80" t="str">
        <f>'4B Term 3'!I25</f>
        <v>correct</v>
      </c>
      <c r="J80" t="str">
        <f>'4B Term 3'!J25</f>
        <v>correct</v>
      </c>
      <c r="K80" t="str">
        <f>'4B Term 3'!K25</f>
        <v>correct</v>
      </c>
      <c r="L80" t="str">
        <f>'4B Term 3'!L25</f>
        <v>correct</v>
      </c>
      <c r="M80" t="str">
        <f>'4B Term 3'!M25</f>
        <v>correct</v>
      </c>
      <c r="N80" t="str">
        <f>'4B Term 3'!N25</f>
        <v>correct</v>
      </c>
      <c r="O80" t="str">
        <f>'4B Term 3'!O25</f>
        <v>correct</v>
      </c>
      <c r="P80" t="str">
        <f>'4B Term 3'!P25</f>
        <v>correct</v>
      </c>
      <c r="Q80" t="str">
        <f>'4B Term 3'!Q25</f>
        <v>correct</v>
      </c>
      <c r="R80" t="str">
        <f>'4B Term 3'!R25</f>
        <v>correct</v>
      </c>
      <c r="S80" t="str">
        <f>'4B Term 3'!S25</f>
        <v>correct</v>
      </c>
      <c r="T80" t="str">
        <f>'4B Term 3'!T25</f>
        <v>correct</v>
      </c>
      <c r="U80" t="str">
        <f>'4B Term 3'!U25</f>
        <v>correct</v>
      </c>
      <c r="V80" t="str">
        <f>'4B Term 3'!V25</f>
        <v>correct</v>
      </c>
      <c r="W80" t="str">
        <f>'4B Term 3'!W25</f>
        <v>correct</v>
      </c>
      <c r="X80" t="str">
        <f>'4B Term 3'!X25</f>
        <v>incorrect</v>
      </c>
      <c r="Y80" t="str">
        <f>'4B Term 3'!Y25</f>
        <v>correct</v>
      </c>
      <c r="Z80" t="str">
        <f>'4B Term 3'!Z25</f>
        <v>correct</v>
      </c>
      <c r="AA80" t="str">
        <f>'4B Term 3'!AA25</f>
        <v>correct</v>
      </c>
      <c r="AB80" t="str">
        <f>'4B Term 3'!AB25</f>
        <v>correct</v>
      </c>
      <c r="AC80" t="str">
        <f>'4B Term 3'!AC25</f>
        <v>correct</v>
      </c>
      <c r="AD80" t="str">
        <f>'4B Term 3'!AD25</f>
        <v>correct</v>
      </c>
      <c r="AE80" t="str">
        <f>'4B Term 3'!AE25</f>
        <v>correct</v>
      </c>
      <c r="AF80" t="str">
        <f>'4B Term 3'!AF25</f>
        <v>correct</v>
      </c>
      <c r="AG80" t="str">
        <f>'4B Term 3'!AG25</f>
        <v>correct</v>
      </c>
      <c r="AH80" t="str">
        <f>'4B Term 3'!AH25</f>
        <v>correct</v>
      </c>
      <c r="AI80" t="str">
        <f>'4B Term 3'!AI25</f>
        <v>correct</v>
      </c>
      <c r="AJ80" t="str">
        <f>'4B Term 3'!AJ25</f>
        <v>correct</v>
      </c>
      <c r="AK80" t="str">
        <f>'4B Term 3'!AK25</f>
        <v>correct</v>
      </c>
      <c r="AL80" t="str">
        <f>'4B Term 3'!AL25</f>
        <v>correct</v>
      </c>
      <c r="AM80" t="str">
        <f>'4B Term 3'!AM25</f>
        <v>correct</v>
      </c>
      <c r="AN80" t="str">
        <f>'4B Term 3'!AN25</f>
        <v>correct</v>
      </c>
      <c r="AO80" t="str">
        <f>'4B Term 3'!AO25</f>
        <v>correct</v>
      </c>
      <c r="AP80" t="str">
        <f>'4B Term 3'!AP25</f>
        <v>correct</v>
      </c>
      <c r="AQ80" t="str">
        <f>'4B Term 3'!AQ25</f>
        <v>correct</v>
      </c>
      <c r="AR80" t="str">
        <f>'4B Term 3'!AR25</f>
        <v>correct</v>
      </c>
      <c r="AS80" t="str">
        <f>'4B Term 3'!AS25</f>
        <v>correct</v>
      </c>
      <c r="AT80" t="str">
        <f>'4B Term 3'!AT25</f>
        <v>correct</v>
      </c>
      <c r="AU80" t="str">
        <f>'4B Term 3'!AU25</f>
        <v>correct</v>
      </c>
      <c r="AV80" t="str">
        <f>'4B Term 3'!AV25</f>
        <v>correct</v>
      </c>
      <c r="AW80" t="str">
        <f>'4B Term 3'!AW25</f>
        <v>incorrect</v>
      </c>
      <c r="AX80" t="str">
        <f>'4B Term 3'!AX25</f>
        <v>incorrect</v>
      </c>
      <c r="AY80" t="str">
        <f>'4B Term 3'!AY25</f>
        <v>correct</v>
      </c>
      <c r="AZ80" t="str">
        <f>'4B Term 3'!AZ25</f>
        <v>incorrect</v>
      </c>
      <c r="BA80" s="9">
        <f t="shared" si="2"/>
        <v>46</v>
      </c>
      <c r="BB80" s="41">
        <f t="shared" si="3"/>
        <v>0.92</v>
      </c>
    </row>
    <row r="81" spans="1:54" x14ac:dyDescent="0.25">
      <c r="A81" s="44" t="str">
        <f>'4B Term 3'!A26</f>
        <v>TYRIE, Xavier</v>
      </c>
      <c r="C81" t="str">
        <f>'4B Term 3'!C26</f>
        <v>correct</v>
      </c>
      <c r="D81" t="str">
        <f>'4B Term 3'!D26</f>
        <v>correct</v>
      </c>
      <c r="E81" t="str">
        <f>'4B Term 3'!E26</f>
        <v>correct</v>
      </c>
      <c r="F81" t="str">
        <f>'4B Term 3'!F26</f>
        <v>correct</v>
      </c>
      <c r="G81" t="str">
        <f>'4B Term 3'!G26</f>
        <v>correct</v>
      </c>
      <c r="H81" t="str">
        <f>'4B Term 3'!H26</f>
        <v>correct</v>
      </c>
      <c r="I81" t="str">
        <f>'4B Term 3'!I26</f>
        <v>correct</v>
      </c>
      <c r="J81" t="str">
        <f>'4B Term 3'!J26</f>
        <v>correct</v>
      </c>
      <c r="K81" t="str">
        <f>'4B Term 3'!K26</f>
        <v>correct</v>
      </c>
      <c r="L81" t="str">
        <f>'4B Term 3'!L26</f>
        <v>correct</v>
      </c>
      <c r="M81" t="str">
        <f>'4B Term 3'!M26</f>
        <v>correct</v>
      </c>
      <c r="N81" t="str">
        <f>'4B Term 3'!N26</f>
        <v>incorrect</v>
      </c>
      <c r="O81" t="str">
        <f>'4B Term 3'!O26</f>
        <v>correct</v>
      </c>
      <c r="P81" t="str">
        <f>'4B Term 3'!P26</f>
        <v>incorrect</v>
      </c>
      <c r="Q81" t="str">
        <f>'4B Term 3'!Q26</f>
        <v>incorrect</v>
      </c>
      <c r="R81" t="str">
        <f>'4B Term 3'!R26</f>
        <v>incorrect</v>
      </c>
      <c r="S81" t="str">
        <f>'4B Term 3'!S26</f>
        <v>correct</v>
      </c>
      <c r="T81" t="str">
        <f>'4B Term 3'!T26</f>
        <v>incorrect</v>
      </c>
      <c r="U81" t="str">
        <f>'4B Term 3'!U26</f>
        <v>correct</v>
      </c>
      <c r="V81" t="str">
        <f>'4B Term 3'!V26</f>
        <v>correct</v>
      </c>
      <c r="W81" t="str">
        <f>'4B Term 3'!W26</f>
        <v>correct</v>
      </c>
      <c r="X81" t="str">
        <f>'4B Term 3'!X26</f>
        <v>incorrect</v>
      </c>
      <c r="Y81" t="str">
        <f>'4B Term 3'!Y26</f>
        <v>correct</v>
      </c>
      <c r="Z81" t="str">
        <f>'4B Term 3'!Z26</f>
        <v>correct</v>
      </c>
      <c r="AA81" t="str">
        <f>'4B Term 3'!AA26</f>
        <v>incorrect</v>
      </c>
      <c r="AB81" t="str">
        <f>'4B Term 3'!AB26</f>
        <v>correct</v>
      </c>
      <c r="AC81" t="str">
        <f>'4B Term 3'!AC26</f>
        <v>incorrect</v>
      </c>
      <c r="AD81" t="str">
        <f>'4B Term 3'!AD26</f>
        <v>incorrect</v>
      </c>
      <c r="AE81" t="str">
        <f>'4B Term 3'!AE26</f>
        <v>correct</v>
      </c>
      <c r="AF81" t="str">
        <f>'4B Term 3'!AF26</f>
        <v>correct</v>
      </c>
      <c r="AG81" t="str">
        <f>'4B Term 3'!AG26</f>
        <v>correct</v>
      </c>
      <c r="AH81" t="str">
        <f>'4B Term 3'!AH26</f>
        <v>correct</v>
      </c>
      <c r="AI81" t="str">
        <f>'4B Term 3'!AI26</f>
        <v>incorrect</v>
      </c>
      <c r="AJ81" t="str">
        <f>'4B Term 3'!AJ26</f>
        <v>incorrect</v>
      </c>
      <c r="AK81" t="str">
        <f>'4B Term 3'!AK26</f>
        <v>incorrect</v>
      </c>
      <c r="AL81" t="str">
        <f>'4B Term 3'!AL26</f>
        <v>correct</v>
      </c>
      <c r="AM81" t="str">
        <f>'4B Term 3'!AM26</f>
        <v>incorrect</v>
      </c>
      <c r="AN81" t="str">
        <f>'4B Term 3'!AN26</f>
        <v>incorrect</v>
      </c>
      <c r="AO81" t="str">
        <f>'4B Term 3'!AO26</f>
        <v>incorrect</v>
      </c>
      <c r="AP81" t="str">
        <f>'4B Term 3'!AP26</f>
        <v>incorrect</v>
      </c>
      <c r="AQ81" t="str">
        <f>'4B Term 3'!AQ26</f>
        <v>correct</v>
      </c>
      <c r="AR81" t="str">
        <f>'4B Term 3'!AR26</f>
        <v>incorrect</v>
      </c>
      <c r="AS81" t="str">
        <f>'4B Term 3'!AS26</f>
        <v>incorrect</v>
      </c>
      <c r="AT81" t="str">
        <f>'4B Term 3'!AT26</f>
        <v>incorrect</v>
      </c>
      <c r="AU81" t="str">
        <f>'4B Term 3'!AU26</f>
        <v>incorrect</v>
      </c>
      <c r="AV81" t="str">
        <f>'4B Term 3'!AV26</f>
        <v>incorrect</v>
      </c>
      <c r="AW81" t="str">
        <f>'4B Term 3'!AW26</f>
        <v>correct</v>
      </c>
      <c r="AX81" t="str">
        <f>'4B Term 3'!AX26</f>
        <v>incorrect</v>
      </c>
      <c r="AY81" t="str">
        <f>'4B Term 3'!AY26</f>
        <v>incorrect</v>
      </c>
      <c r="AZ81" t="str">
        <f>'4B Term 3'!AZ26</f>
        <v>incorrect</v>
      </c>
      <c r="BA81" s="9">
        <f t="shared" si="2"/>
        <v>26</v>
      </c>
      <c r="BB81" s="41">
        <f t="shared" si="3"/>
        <v>0.52</v>
      </c>
    </row>
    <row r="82" spans="1:54" x14ac:dyDescent="0.25">
      <c r="A82" s="44" t="str">
        <f>'4B Term 3'!A27</f>
        <v>VASEK, Ella</v>
      </c>
      <c r="C82" t="str">
        <f>'4B Term 3'!C27</f>
        <v>correct</v>
      </c>
      <c r="D82" t="str">
        <f>'4B Term 3'!D27</f>
        <v>correct</v>
      </c>
      <c r="E82" t="str">
        <f>'4B Term 3'!E27</f>
        <v>correct</v>
      </c>
      <c r="F82" t="str">
        <f>'4B Term 3'!F27</f>
        <v>correct</v>
      </c>
      <c r="G82" t="str">
        <f>'4B Term 3'!G27</f>
        <v>correct</v>
      </c>
      <c r="H82" t="str">
        <f>'4B Term 3'!H27</f>
        <v>correct</v>
      </c>
      <c r="I82" t="str">
        <f>'4B Term 3'!I27</f>
        <v>correct</v>
      </c>
      <c r="J82" t="str">
        <f>'4B Term 3'!J27</f>
        <v>correct</v>
      </c>
      <c r="K82" t="str">
        <f>'4B Term 3'!K27</f>
        <v>correct</v>
      </c>
      <c r="L82" t="str">
        <f>'4B Term 3'!L27</f>
        <v>correct</v>
      </c>
      <c r="M82" t="str">
        <f>'4B Term 3'!M27</f>
        <v>incorrect</v>
      </c>
      <c r="N82" t="str">
        <f>'4B Term 3'!N27</f>
        <v>correct</v>
      </c>
      <c r="O82" t="str">
        <f>'4B Term 3'!O27</f>
        <v>correct</v>
      </c>
      <c r="P82" t="str">
        <f>'4B Term 3'!P27</f>
        <v>incorrect</v>
      </c>
      <c r="Q82" t="str">
        <f>'4B Term 3'!Q27</f>
        <v>correct</v>
      </c>
      <c r="R82" t="str">
        <f>'4B Term 3'!R27</f>
        <v>correct</v>
      </c>
      <c r="S82" t="str">
        <f>'4B Term 3'!S27</f>
        <v>correct</v>
      </c>
      <c r="T82" t="str">
        <f>'4B Term 3'!T27</f>
        <v>incorrect</v>
      </c>
      <c r="U82" t="str">
        <f>'4B Term 3'!U27</f>
        <v>correct</v>
      </c>
      <c r="V82" t="str">
        <f>'4B Term 3'!V27</f>
        <v>incorrect</v>
      </c>
      <c r="W82" t="str">
        <f>'4B Term 3'!W27</f>
        <v>correct</v>
      </c>
      <c r="X82" t="str">
        <f>'4B Term 3'!X27</f>
        <v>incorrect</v>
      </c>
      <c r="Y82" t="str">
        <f>'4B Term 3'!Y27</f>
        <v>incorrect</v>
      </c>
      <c r="Z82" t="str">
        <f>'4B Term 3'!Z27</f>
        <v>correct</v>
      </c>
      <c r="AA82" t="str">
        <f>'4B Term 3'!AA27</f>
        <v>correct</v>
      </c>
      <c r="AB82" t="str">
        <f>'4B Term 3'!AB27</f>
        <v>correct</v>
      </c>
      <c r="AC82" t="str">
        <f>'4B Term 3'!AC27</f>
        <v>correct</v>
      </c>
      <c r="AD82" t="str">
        <f>'4B Term 3'!AD27</f>
        <v>incorrect</v>
      </c>
      <c r="AE82" t="str">
        <f>'4B Term 3'!AE27</f>
        <v>correct</v>
      </c>
      <c r="AF82" t="str">
        <f>'4B Term 3'!AF27</f>
        <v>incorrect</v>
      </c>
      <c r="AG82" t="str">
        <f>'4B Term 3'!AG27</f>
        <v>incorrect</v>
      </c>
      <c r="AH82" t="str">
        <f>'4B Term 3'!AH27</f>
        <v>incorrect</v>
      </c>
      <c r="AI82" t="str">
        <f>'4B Term 3'!AI27</f>
        <v>correct</v>
      </c>
      <c r="AJ82" t="str">
        <f>'4B Term 3'!AJ27</f>
        <v>correct</v>
      </c>
      <c r="AK82" t="str">
        <f>'4B Term 3'!AK27</f>
        <v>incorrect</v>
      </c>
      <c r="AL82" t="str">
        <f>'4B Term 3'!AL27</f>
        <v>incorrect</v>
      </c>
      <c r="AM82" t="str">
        <f>'4B Term 3'!AM27</f>
        <v>incorrect</v>
      </c>
      <c r="AN82" t="str">
        <f>'4B Term 3'!AN27</f>
        <v>incorrect</v>
      </c>
      <c r="AO82" t="str">
        <f>'4B Term 3'!AO27</f>
        <v>incorrect</v>
      </c>
      <c r="AP82" t="str">
        <f>'4B Term 3'!AP27</f>
        <v>correct</v>
      </c>
      <c r="AQ82" t="str">
        <f>'4B Term 3'!AQ27</f>
        <v>incorrect</v>
      </c>
      <c r="AR82" t="str">
        <f>'4B Term 3'!AR27</f>
        <v>incorrect</v>
      </c>
      <c r="AS82" t="str">
        <f>'4B Term 3'!AS27</f>
        <v>incorrect</v>
      </c>
      <c r="AT82" t="str">
        <f>'4B Term 3'!AT27</f>
        <v>incorrect</v>
      </c>
      <c r="AU82" t="str">
        <f>'4B Term 3'!AU27</f>
        <v>incorrect</v>
      </c>
      <c r="AV82" t="str">
        <f>'4B Term 3'!AV27</f>
        <v>incorrect</v>
      </c>
      <c r="AW82" t="str">
        <f>'4B Term 3'!AW27</f>
        <v>incorrect</v>
      </c>
      <c r="AX82" t="str">
        <f>'4B Term 3'!AX27</f>
        <v>incorrect</v>
      </c>
      <c r="AY82" t="str">
        <f>'4B Term 3'!AY27</f>
        <v>incorrect</v>
      </c>
      <c r="AZ82" t="str">
        <f>'4B Term 3'!AZ27</f>
        <v>incorrect</v>
      </c>
      <c r="BA82" s="9">
        <f t="shared" si="2"/>
        <v>25</v>
      </c>
      <c r="BB82" s="41">
        <f t="shared" si="3"/>
        <v>0.5</v>
      </c>
    </row>
    <row r="83" spans="1:54" x14ac:dyDescent="0.25">
      <c r="A83" s="44" t="str">
        <f>'4B Term 3'!A28</f>
        <v>VOWELS, Ewan</v>
      </c>
      <c r="C83" t="str">
        <f>'4B Term 3'!C28</f>
        <v>correct</v>
      </c>
      <c r="D83" t="str">
        <f>'4B Term 3'!D28</f>
        <v>correct</v>
      </c>
      <c r="E83" t="str">
        <f>'4B Term 3'!E28</f>
        <v>correct</v>
      </c>
      <c r="F83" t="str">
        <f>'4B Term 3'!F28</f>
        <v>correct</v>
      </c>
      <c r="G83" t="str">
        <f>'4B Term 3'!G28</f>
        <v>correct</v>
      </c>
      <c r="H83" t="str">
        <f>'4B Term 3'!H28</f>
        <v>correct</v>
      </c>
      <c r="I83" t="str">
        <f>'4B Term 3'!I28</f>
        <v>correct</v>
      </c>
      <c r="J83" t="str">
        <f>'4B Term 3'!J28</f>
        <v>correct</v>
      </c>
      <c r="K83" t="str">
        <f>'4B Term 3'!K28</f>
        <v>correct</v>
      </c>
      <c r="L83" t="str">
        <f>'4B Term 3'!L28</f>
        <v>correct</v>
      </c>
      <c r="M83" t="str">
        <f>'4B Term 3'!M28</f>
        <v>correct</v>
      </c>
      <c r="N83" t="str">
        <f>'4B Term 3'!N28</f>
        <v>correct</v>
      </c>
      <c r="O83" t="str">
        <f>'4B Term 3'!O28</f>
        <v>correct</v>
      </c>
      <c r="P83" t="str">
        <f>'4B Term 3'!P28</f>
        <v>correct</v>
      </c>
      <c r="Q83" t="str">
        <f>'4B Term 3'!Q28</f>
        <v>correct</v>
      </c>
      <c r="R83" t="str">
        <f>'4B Term 3'!R28</f>
        <v>correct</v>
      </c>
      <c r="S83" t="str">
        <f>'4B Term 3'!S28</f>
        <v>correct</v>
      </c>
      <c r="T83" t="str">
        <f>'4B Term 3'!T28</f>
        <v>correct</v>
      </c>
      <c r="U83" t="str">
        <f>'4B Term 3'!U28</f>
        <v>correct</v>
      </c>
      <c r="V83" t="str">
        <f>'4B Term 3'!V28</f>
        <v>incorrect</v>
      </c>
      <c r="W83" t="str">
        <f>'4B Term 3'!W28</f>
        <v>correct</v>
      </c>
      <c r="X83" t="str">
        <f>'4B Term 3'!X28</f>
        <v>incorrect</v>
      </c>
      <c r="Y83" t="str">
        <f>'4B Term 3'!Y28</f>
        <v>incorrect</v>
      </c>
      <c r="Z83" t="str">
        <f>'4B Term 3'!Z28</f>
        <v>correct</v>
      </c>
      <c r="AA83" t="str">
        <f>'4B Term 3'!AA28</f>
        <v>correct</v>
      </c>
      <c r="AB83" t="str">
        <f>'4B Term 3'!AB28</f>
        <v>incorrect</v>
      </c>
      <c r="AC83" t="str">
        <f>'4B Term 3'!AC28</f>
        <v>incorrect</v>
      </c>
      <c r="AD83" t="str">
        <f>'4B Term 3'!AD28</f>
        <v>incorrect</v>
      </c>
      <c r="AE83" t="str">
        <f>'4B Term 3'!AE28</f>
        <v>correct</v>
      </c>
      <c r="AF83" t="str">
        <f>'4B Term 3'!AF28</f>
        <v>correct</v>
      </c>
      <c r="AG83" t="str">
        <f>'4B Term 3'!AG28</f>
        <v>incorrect</v>
      </c>
      <c r="AH83" t="str">
        <f>'4B Term 3'!AH28</f>
        <v>incorrect</v>
      </c>
      <c r="AI83" t="str">
        <f>'4B Term 3'!AI28</f>
        <v>incorrect</v>
      </c>
      <c r="AJ83" t="str">
        <f>'4B Term 3'!AJ28</f>
        <v>incorrect</v>
      </c>
      <c r="AK83" t="str">
        <f>'4B Term 3'!AK28</f>
        <v>incorrect</v>
      </c>
      <c r="AL83" t="str">
        <f>'4B Term 3'!AL28</f>
        <v>incorrect</v>
      </c>
      <c r="AM83" t="str">
        <f>'4B Term 3'!AM28</f>
        <v>correct</v>
      </c>
      <c r="AN83" t="str">
        <f>'4B Term 3'!AN28</f>
        <v>incorrect</v>
      </c>
      <c r="AO83" t="str">
        <f>'4B Term 3'!AO28</f>
        <v>incorrect</v>
      </c>
      <c r="AP83" t="str">
        <f>'4B Term 3'!AP28</f>
        <v>incorrect</v>
      </c>
      <c r="AQ83" t="str">
        <f>'4B Term 3'!AQ28</f>
        <v>incorrect</v>
      </c>
      <c r="AR83" t="str">
        <f>'4B Term 3'!AR28</f>
        <v>incorrect</v>
      </c>
      <c r="AS83" t="str">
        <f>'4B Term 3'!AS28</f>
        <v>incorrect</v>
      </c>
      <c r="AT83" t="str">
        <f>'4B Term 3'!AT28</f>
        <v>incorrect</v>
      </c>
      <c r="AU83" t="str">
        <f>'4B Term 3'!AU28</f>
        <v>incorrect</v>
      </c>
      <c r="AV83" t="str">
        <f>'4B Term 3'!AV28</f>
        <v>incorrect</v>
      </c>
      <c r="AW83" t="str">
        <f>'4B Term 3'!AW28</f>
        <v>incorrect</v>
      </c>
      <c r="AX83" t="str">
        <f>'4B Term 3'!AX28</f>
        <v>incorrect</v>
      </c>
      <c r="AY83" t="str">
        <f>'4B Term 3'!AY28</f>
        <v>incorrect</v>
      </c>
      <c r="AZ83" t="str">
        <f>'4B Term 3'!AZ28</f>
        <v>incorrect</v>
      </c>
      <c r="BA83" s="9">
        <f t="shared" si="2"/>
        <v>25</v>
      </c>
      <c r="BB83" s="41">
        <f t="shared" si="3"/>
        <v>0.5</v>
      </c>
    </row>
    <row r="84" spans="1:54" x14ac:dyDescent="0.25">
      <c r="A84" s="44" t="str">
        <f>'4B Term 3'!A29</f>
        <v>Webb, Callum</v>
      </c>
      <c r="C84" t="str">
        <f>'4B Term 3'!C29</f>
        <v>correct</v>
      </c>
      <c r="D84" t="str">
        <f>'4B Term 3'!D29</f>
        <v>correct</v>
      </c>
      <c r="E84" t="str">
        <f>'4B Term 3'!E29</f>
        <v>correct</v>
      </c>
      <c r="F84" t="str">
        <f>'4B Term 3'!F29</f>
        <v>correct</v>
      </c>
      <c r="G84" t="str">
        <f>'4B Term 3'!G29</f>
        <v>correct</v>
      </c>
      <c r="H84" t="str">
        <f>'4B Term 3'!H29</f>
        <v>correct</v>
      </c>
      <c r="I84" t="str">
        <f>'4B Term 3'!I29</f>
        <v>correct</v>
      </c>
      <c r="J84" t="str">
        <f>'4B Term 3'!J29</f>
        <v>correct</v>
      </c>
      <c r="K84" t="str">
        <f>'4B Term 3'!K29</f>
        <v>correct</v>
      </c>
      <c r="L84" t="str">
        <f>'4B Term 3'!L29</f>
        <v>correct</v>
      </c>
      <c r="M84" t="str">
        <f>'4B Term 3'!M29</f>
        <v>correct</v>
      </c>
      <c r="N84" t="str">
        <f>'4B Term 3'!N29</f>
        <v>correct</v>
      </c>
      <c r="O84" t="str">
        <f>'4B Term 3'!O29</f>
        <v>correct</v>
      </c>
      <c r="P84" t="str">
        <f>'4B Term 3'!P29</f>
        <v>correct</v>
      </c>
      <c r="Q84" t="str">
        <f>'4B Term 3'!Q29</f>
        <v>correct</v>
      </c>
      <c r="R84" t="str">
        <f>'4B Term 3'!R29</f>
        <v>correct</v>
      </c>
      <c r="S84" t="str">
        <f>'4B Term 3'!S29</f>
        <v>correct</v>
      </c>
      <c r="T84" t="str">
        <f>'4B Term 3'!T29</f>
        <v>correct</v>
      </c>
      <c r="U84" t="str">
        <f>'4B Term 3'!U29</f>
        <v>correct</v>
      </c>
      <c r="V84" t="str">
        <f>'4B Term 3'!V29</f>
        <v>correct</v>
      </c>
      <c r="W84" t="str">
        <f>'4B Term 3'!W29</f>
        <v>correct</v>
      </c>
      <c r="X84" t="str">
        <f>'4B Term 3'!X29</f>
        <v>correct</v>
      </c>
      <c r="Y84" t="str">
        <f>'4B Term 3'!Y29</f>
        <v>incorrect</v>
      </c>
      <c r="Z84" t="str">
        <f>'4B Term 3'!Z29</f>
        <v>correct</v>
      </c>
      <c r="AA84" t="str">
        <f>'4B Term 3'!AA29</f>
        <v>correct</v>
      </c>
      <c r="AB84" t="str">
        <f>'4B Term 3'!AB29</f>
        <v>correct</v>
      </c>
      <c r="AC84" t="str">
        <f>'4B Term 3'!AC29</f>
        <v>correct</v>
      </c>
      <c r="AD84" t="str">
        <f>'4B Term 3'!AD29</f>
        <v>correct</v>
      </c>
      <c r="AE84" t="str">
        <f>'4B Term 3'!AE29</f>
        <v>correct</v>
      </c>
      <c r="AF84" t="str">
        <f>'4B Term 3'!AF29</f>
        <v>correct</v>
      </c>
      <c r="AG84" t="str">
        <f>'4B Term 3'!AG29</f>
        <v>incorrect</v>
      </c>
      <c r="AH84" t="str">
        <f>'4B Term 3'!AH29</f>
        <v>correct</v>
      </c>
      <c r="AI84" t="str">
        <f>'4B Term 3'!AI29</f>
        <v>correct</v>
      </c>
      <c r="AJ84" t="str">
        <f>'4B Term 3'!AJ29</f>
        <v>incorrect</v>
      </c>
      <c r="AK84" t="str">
        <f>'4B Term 3'!AK29</f>
        <v>correct</v>
      </c>
      <c r="AL84" t="str">
        <f>'4B Term 3'!AL29</f>
        <v>incorrect</v>
      </c>
      <c r="AM84" t="str">
        <f>'4B Term 3'!AM29</f>
        <v>incorrect</v>
      </c>
      <c r="AN84" t="str">
        <f>'4B Term 3'!AN29</f>
        <v>correct</v>
      </c>
      <c r="AO84" t="str">
        <f>'4B Term 3'!AO29</f>
        <v>correct</v>
      </c>
      <c r="AP84" t="str">
        <f>'4B Term 3'!AP29</f>
        <v>correct</v>
      </c>
      <c r="AQ84" t="str">
        <f>'4B Term 3'!AQ29</f>
        <v>correct</v>
      </c>
      <c r="AR84" t="str">
        <f>'4B Term 3'!AR29</f>
        <v>correct</v>
      </c>
      <c r="AS84" t="str">
        <f>'4B Term 3'!AS29</f>
        <v>correct</v>
      </c>
      <c r="AT84" t="str">
        <f>'4B Term 3'!AT29</f>
        <v>correct</v>
      </c>
      <c r="AU84" t="str">
        <f>'4B Term 3'!AU29</f>
        <v>incorrect</v>
      </c>
      <c r="AV84" t="str">
        <f>'4B Term 3'!AV29</f>
        <v>correct</v>
      </c>
      <c r="AW84" t="str">
        <f>'4B Term 3'!AW29</f>
        <v>incorrect</v>
      </c>
      <c r="AX84" t="str">
        <f>'4B Term 3'!AX29</f>
        <v>correct</v>
      </c>
      <c r="AY84" t="str">
        <f>'4B Term 3'!AY29</f>
        <v>correct</v>
      </c>
      <c r="AZ84" t="str">
        <f>'4B Term 3'!AZ29</f>
        <v>incorrect</v>
      </c>
      <c r="BA84" s="9">
        <f t="shared" si="2"/>
        <v>42</v>
      </c>
      <c r="BB84" s="41">
        <f t="shared" si="3"/>
        <v>0.84</v>
      </c>
    </row>
    <row r="85" spans="1:54" x14ac:dyDescent="0.25">
      <c r="BB85" s="2"/>
    </row>
    <row r="86" spans="1:54" x14ac:dyDescent="0.25">
      <c r="BB86" s="2"/>
    </row>
    <row r="87" spans="1:54" ht="30" x14ac:dyDescent="0.25">
      <c r="A87" s="1" t="s">
        <v>52</v>
      </c>
      <c r="C87">
        <f t="shared" ref="C87:AH87" si="4">COUNTIF(C4:C86,"incorrect")</f>
        <v>1</v>
      </c>
      <c r="D87">
        <f t="shared" si="4"/>
        <v>1</v>
      </c>
      <c r="E87">
        <f t="shared" si="4"/>
        <v>4</v>
      </c>
      <c r="F87">
        <f t="shared" si="4"/>
        <v>1</v>
      </c>
      <c r="G87">
        <f t="shared" si="4"/>
        <v>1</v>
      </c>
      <c r="H87">
        <f t="shared" si="4"/>
        <v>9</v>
      </c>
      <c r="I87">
        <f t="shared" si="4"/>
        <v>12</v>
      </c>
      <c r="J87">
        <f t="shared" si="4"/>
        <v>8</v>
      </c>
      <c r="K87">
        <f t="shared" si="4"/>
        <v>14</v>
      </c>
      <c r="L87">
        <f t="shared" si="4"/>
        <v>9</v>
      </c>
      <c r="M87">
        <f t="shared" si="4"/>
        <v>12</v>
      </c>
      <c r="N87">
        <f t="shared" si="4"/>
        <v>9</v>
      </c>
      <c r="O87">
        <f t="shared" si="4"/>
        <v>10</v>
      </c>
      <c r="P87">
        <f t="shared" si="4"/>
        <v>42</v>
      </c>
      <c r="Q87">
        <f t="shared" si="4"/>
        <v>17</v>
      </c>
      <c r="R87">
        <f t="shared" si="4"/>
        <v>15</v>
      </c>
      <c r="S87">
        <f t="shared" si="4"/>
        <v>15</v>
      </c>
      <c r="T87">
        <f t="shared" si="4"/>
        <v>21</v>
      </c>
      <c r="U87">
        <f t="shared" si="4"/>
        <v>17</v>
      </c>
      <c r="V87">
        <f t="shared" si="4"/>
        <v>22</v>
      </c>
      <c r="W87">
        <f t="shared" si="4"/>
        <v>31</v>
      </c>
      <c r="X87">
        <f t="shared" si="4"/>
        <v>54</v>
      </c>
      <c r="Y87">
        <f t="shared" si="4"/>
        <v>14</v>
      </c>
      <c r="Z87">
        <f t="shared" si="4"/>
        <v>28</v>
      </c>
      <c r="AA87">
        <f t="shared" si="4"/>
        <v>20</v>
      </c>
      <c r="AB87">
        <f t="shared" si="4"/>
        <v>19</v>
      </c>
      <c r="AC87">
        <f t="shared" si="4"/>
        <v>29</v>
      </c>
      <c r="AD87">
        <f t="shared" si="4"/>
        <v>39</v>
      </c>
      <c r="AE87">
        <f t="shared" si="4"/>
        <v>21</v>
      </c>
      <c r="AF87">
        <f t="shared" si="4"/>
        <v>32</v>
      </c>
      <c r="AG87">
        <f t="shared" si="4"/>
        <v>32</v>
      </c>
      <c r="AH87">
        <f t="shared" si="4"/>
        <v>34</v>
      </c>
      <c r="AI87">
        <f t="shared" ref="AI87:AZ87" si="5">COUNTIF(AI4:AI86,"incorrect")</f>
        <v>33</v>
      </c>
      <c r="AJ87">
        <f t="shared" si="5"/>
        <v>32</v>
      </c>
      <c r="AK87">
        <f t="shared" si="5"/>
        <v>40</v>
      </c>
      <c r="AL87">
        <f t="shared" si="5"/>
        <v>39</v>
      </c>
      <c r="AM87">
        <f t="shared" si="5"/>
        <v>47</v>
      </c>
      <c r="AN87">
        <f t="shared" si="5"/>
        <v>41</v>
      </c>
      <c r="AO87">
        <f t="shared" si="5"/>
        <v>51</v>
      </c>
      <c r="AP87">
        <f t="shared" si="5"/>
        <v>20</v>
      </c>
      <c r="AQ87">
        <f t="shared" si="5"/>
        <v>44</v>
      </c>
      <c r="AR87">
        <f t="shared" si="5"/>
        <v>51</v>
      </c>
      <c r="AS87">
        <f t="shared" si="5"/>
        <v>40</v>
      </c>
      <c r="AT87">
        <f t="shared" si="5"/>
        <v>51</v>
      </c>
      <c r="AU87">
        <f t="shared" si="5"/>
        <v>53</v>
      </c>
      <c r="AV87">
        <f t="shared" si="5"/>
        <v>60</v>
      </c>
      <c r="AW87">
        <f t="shared" si="5"/>
        <v>48</v>
      </c>
      <c r="AX87">
        <f t="shared" si="5"/>
        <v>59</v>
      </c>
      <c r="AY87">
        <f t="shared" si="5"/>
        <v>50</v>
      </c>
      <c r="AZ87">
        <f t="shared" si="5"/>
        <v>57</v>
      </c>
      <c r="BB87" s="2"/>
    </row>
    <row r="88" spans="1:54" x14ac:dyDescent="0.25">
      <c r="A88" s="1" t="s">
        <v>53</v>
      </c>
      <c r="C88" s="2">
        <f>C87/75</f>
        <v>1.3333333333333334E-2</v>
      </c>
      <c r="D88" s="2">
        <f t="shared" ref="D88:AZ88" si="6">D87/75</f>
        <v>1.3333333333333334E-2</v>
      </c>
      <c r="E88" s="2">
        <f t="shared" si="6"/>
        <v>5.3333333333333337E-2</v>
      </c>
      <c r="F88" s="2">
        <f t="shared" si="6"/>
        <v>1.3333333333333334E-2</v>
      </c>
      <c r="G88" s="2">
        <f t="shared" si="6"/>
        <v>1.3333333333333334E-2</v>
      </c>
      <c r="H88" s="2">
        <f t="shared" si="6"/>
        <v>0.12</v>
      </c>
      <c r="I88" s="2">
        <f t="shared" si="6"/>
        <v>0.16</v>
      </c>
      <c r="J88" s="2">
        <f t="shared" si="6"/>
        <v>0.10666666666666667</v>
      </c>
      <c r="K88" s="2">
        <f t="shared" si="6"/>
        <v>0.18666666666666668</v>
      </c>
      <c r="L88" s="2">
        <f t="shared" si="6"/>
        <v>0.12</v>
      </c>
      <c r="M88" s="2">
        <f t="shared" si="6"/>
        <v>0.16</v>
      </c>
      <c r="N88" s="2">
        <f t="shared" si="6"/>
        <v>0.12</v>
      </c>
      <c r="O88" s="2">
        <f t="shared" si="6"/>
        <v>0.13333333333333333</v>
      </c>
      <c r="P88" s="2">
        <f t="shared" si="6"/>
        <v>0.56000000000000005</v>
      </c>
      <c r="Q88" s="2">
        <f t="shared" si="6"/>
        <v>0.22666666666666666</v>
      </c>
      <c r="R88" s="2">
        <f t="shared" si="6"/>
        <v>0.2</v>
      </c>
      <c r="S88" s="2">
        <f t="shared" si="6"/>
        <v>0.2</v>
      </c>
      <c r="T88" s="2">
        <f t="shared" si="6"/>
        <v>0.28000000000000003</v>
      </c>
      <c r="U88" s="2">
        <f t="shared" si="6"/>
        <v>0.22666666666666666</v>
      </c>
      <c r="V88" s="2">
        <f t="shared" si="6"/>
        <v>0.29333333333333333</v>
      </c>
      <c r="W88" s="2">
        <f t="shared" si="6"/>
        <v>0.41333333333333333</v>
      </c>
      <c r="X88" s="2">
        <f t="shared" si="6"/>
        <v>0.72</v>
      </c>
      <c r="Y88" s="2">
        <f t="shared" si="6"/>
        <v>0.18666666666666668</v>
      </c>
      <c r="Z88" s="2">
        <f t="shared" si="6"/>
        <v>0.37333333333333335</v>
      </c>
      <c r="AA88" s="2">
        <f t="shared" si="6"/>
        <v>0.26666666666666666</v>
      </c>
      <c r="AB88" s="2">
        <f t="shared" si="6"/>
        <v>0.25333333333333335</v>
      </c>
      <c r="AC88" s="2">
        <f t="shared" si="6"/>
        <v>0.38666666666666666</v>
      </c>
      <c r="AD88" s="2">
        <f t="shared" si="6"/>
        <v>0.52</v>
      </c>
      <c r="AE88" s="2">
        <f t="shared" si="6"/>
        <v>0.28000000000000003</v>
      </c>
      <c r="AF88" s="2">
        <f t="shared" si="6"/>
        <v>0.42666666666666669</v>
      </c>
      <c r="AG88" s="2">
        <f t="shared" si="6"/>
        <v>0.42666666666666669</v>
      </c>
      <c r="AH88" s="2">
        <f t="shared" si="6"/>
        <v>0.45333333333333331</v>
      </c>
      <c r="AI88" s="2">
        <f t="shared" si="6"/>
        <v>0.44</v>
      </c>
      <c r="AJ88" s="2">
        <f t="shared" si="6"/>
        <v>0.42666666666666669</v>
      </c>
      <c r="AK88" s="2">
        <f t="shared" si="6"/>
        <v>0.53333333333333333</v>
      </c>
      <c r="AL88" s="2">
        <f t="shared" si="6"/>
        <v>0.52</v>
      </c>
      <c r="AM88" s="2">
        <f t="shared" si="6"/>
        <v>0.62666666666666671</v>
      </c>
      <c r="AN88" s="2">
        <f t="shared" si="6"/>
        <v>0.54666666666666663</v>
      </c>
      <c r="AO88" s="2">
        <f t="shared" si="6"/>
        <v>0.68</v>
      </c>
      <c r="AP88" s="2">
        <f t="shared" si="6"/>
        <v>0.26666666666666666</v>
      </c>
      <c r="AQ88" s="2">
        <f t="shared" si="6"/>
        <v>0.58666666666666667</v>
      </c>
      <c r="AR88" s="2">
        <f t="shared" si="6"/>
        <v>0.68</v>
      </c>
      <c r="AS88" s="2">
        <f t="shared" si="6"/>
        <v>0.53333333333333333</v>
      </c>
      <c r="AT88" s="2">
        <f t="shared" si="6"/>
        <v>0.68</v>
      </c>
      <c r="AU88" s="2">
        <f t="shared" si="6"/>
        <v>0.70666666666666667</v>
      </c>
      <c r="AV88" s="2">
        <f t="shared" si="6"/>
        <v>0.8</v>
      </c>
      <c r="AW88" s="2">
        <f t="shared" si="6"/>
        <v>0.64</v>
      </c>
      <c r="AX88" s="2">
        <f t="shared" si="6"/>
        <v>0.78666666666666663</v>
      </c>
      <c r="AY88" s="2">
        <f t="shared" si="6"/>
        <v>0.66666666666666663</v>
      </c>
      <c r="AZ88" s="2">
        <f t="shared" si="6"/>
        <v>0.76</v>
      </c>
      <c r="BA88" s="9">
        <f>AVERAGE(BA58:BA84,BA31:BA56,BA4:BA29)</f>
        <v>32.164556962025316</v>
      </c>
      <c r="BB88" s="42">
        <f>BA88/50</f>
        <v>0.64329113924050629</v>
      </c>
    </row>
    <row r="91" spans="1:54" x14ac:dyDescent="0.25">
      <c r="AV91" t="s">
        <v>339</v>
      </c>
      <c r="AX91" t="s">
        <v>166</v>
      </c>
    </row>
    <row r="92" spans="1:54" x14ac:dyDescent="0.25">
      <c r="AU92" t="s">
        <v>331</v>
      </c>
      <c r="AV92" t="s">
        <v>329</v>
      </c>
      <c r="AX92" t="s">
        <v>168</v>
      </c>
    </row>
    <row r="93" spans="1:54" x14ac:dyDescent="0.25">
      <c r="AV93" t="s">
        <v>329</v>
      </c>
      <c r="AX93" t="s">
        <v>164</v>
      </c>
    </row>
    <row r="94" spans="1:54" x14ac:dyDescent="0.25">
      <c r="AV94" t="s">
        <v>329</v>
      </c>
      <c r="AX94" t="s">
        <v>191</v>
      </c>
    </row>
    <row r="95" spans="1:54" x14ac:dyDescent="0.25">
      <c r="AU95" t="s">
        <v>338</v>
      </c>
      <c r="AV95" t="s">
        <v>337</v>
      </c>
      <c r="AX95" t="s">
        <v>169</v>
      </c>
    </row>
    <row r="96" spans="1:54" x14ac:dyDescent="0.25">
      <c r="AV96" t="s">
        <v>336</v>
      </c>
      <c r="AX96" t="s">
        <v>165</v>
      </c>
    </row>
    <row r="97" spans="47:50" x14ac:dyDescent="0.25">
      <c r="AV97" t="s">
        <v>335</v>
      </c>
      <c r="AX97" t="s">
        <v>172</v>
      </c>
    </row>
    <row r="98" spans="47:50" x14ac:dyDescent="0.25">
      <c r="AV98" t="s">
        <v>334</v>
      </c>
      <c r="AX98" t="s">
        <v>175</v>
      </c>
    </row>
    <row r="99" spans="47:50" x14ac:dyDescent="0.25">
      <c r="AU99" t="s">
        <v>332</v>
      </c>
      <c r="AV99" t="s">
        <v>333</v>
      </c>
      <c r="AX99" t="s">
        <v>170</v>
      </c>
    </row>
    <row r="100" spans="47:50" x14ac:dyDescent="0.25">
      <c r="AV100" t="s">
        <v>330</v>
      </c>
      <c r="AX100" t="s">
        <v>167</v>
      </c>
    </row>
    <row r="101" spans="47:50" x14ac:dyDescent="0.25">
      <c r="AV101" t="s">
        <v>329</v>
      </c>
      <c r="AX101" t="s">
        <v>177</v>
      </c>
    </row>
    <row r="102" spans="47:50" x14ac:dyDescent="0.25">
      <c r="AV102" t="s">
        <v>328</v>
      </c>
      <c r="AX102" t="s">
        <v>173</v>
      </c>
    </row>
    <row r="103" spans="47:50" x14ac:dyDescent="0.25">
      <c r="AU103" t="s">
        <v>326</v>
      </c>
      <c r="AV103" t="s">
        <v>327</v>
      </c>
      <c r="AX103" t="s">
        <v>176</v>
      </c>
    </row>
    <row r="104" spans="47:50" x14ac:dyDescent="0.25">
      <c r="AV104" t="s">
        <v>325</v>
      </c>
      <c r="AX104" t="s">
        <v>178</v>
      </c>
    </row>
    <row r="105" spans="47:50" x14ac:dyDescent="0.25">
      <c r="AV105" t="s">
        <v>324</v>
      </c>
      <c r="AX105" t="s">
        <v>171</v>
      </c>
    </row>
    <row r="106" spans="47:50" x14ac:dyDescent="0.25">
      <c r="AV106" t="s">
        <v>323</v>
      </c>
      <c r="AX106" t="s">
        <v>320</v>
      </c>
    </row>
    <row r="107" spans="47:50" x14ac:dyDescent="0.25">
      <c r="AV107" t="s">
        <v>322</v>
      </c>
      <c r="AX107" t="s">
        <v>185</v>
      </c>
    </row>
    <row r="108" spans="47:50" x14ac:dyDescent="0.25">
      <c r="AV108" t="s">
        <v>321</v>
      </c>
      <c r="AX108" t="s">
        <v>199</v>
      </c>
    </row>
  </sheetData>
  <sheetProtection password="F299" sheet="1" objects="1" scenarios="1" selectLockedCells="1" selectUnlockedCells="1"/>
  <conditionalFormatting sqref="BA1:BC1 A1:AZ31 A32:B86 C32:C84 D31:AZ84">
    <cfRule type="containsText" dxfId="7" priority="7" operator="containsText" text="incorrect">
      <formula>NOT(ISERROR(SEARCH("incorrect",A1)))</formula>
    </cfRule>
    <cfRule type="containsText" dxfId="6" priority="8" operator="containsText" text="&quot;incorrect&quot;">
      <formula>NOT(ISERROR(SEARCH("""incorrect""",A1)))</formula>
    </cfRule>
  </conditionalFormatting>
  <conditionalFormatting sqref="C4:AZ86">
    <cfRule type="containsText" dxfId="5" priority="6" operator="containsText" text="incorrect">
      <formula>NOT(ISERROR(SEARCH("incorrect",C4)))</formula>
    </cfRule>
  </conditionalFormatting>
  <conditionalFormatting sqref="C88:AZ88 BB88">
    <cfRule type="cellIs" dxfId="4" priority="2" operator="between">
      <formula>0.15</formula>
      <formula>0.24</formula>
    </cfRule>
    <cfRule type="cellIs" dxfId="3" priority="3" operator="between">
      <formula>0.25</formula>
      <formula>0.499999999999999</formula>
    </cfRule>
    <cfRule type="cellIs" dxfId="2" priority="4" operator="between">
      <formula>0.5</formula>
      <formula>0.75</formula>
    </cfRule>
    <cfRule type="cellIs" dxfId="1" priority="5" operator="greaterThan">
      <formula>0.75</formula>
    </cfRule>
  </conditionalFormatting>
  <conditionalFormatting sqref="C3:AZ86">
    <cfRule type="beginsWith" dxfId="0" priority="1" operator="beginsWith" text="correct">
      <formula>LEFT(C3,LEN("correct"))="correct"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 Camp</vt:lpstr>
      <vt:lpstr>4C Term 1</vt:lpstr>
      <vt:lpstr>4B Term 1</vt:lpstr>
      <vt:lpstr>Grade Term 1</vt:lpstr>
      <vt:lpstr>4C Term 3</vt:lpstr>
      <vt:lpstr>4B Term 3</vt:lpstr>
      <vt:lpstr>4Camp Term 3</vt:lpstr>
      <vt:lpstr>Grade Term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</dc:creator>
  <cp:lastModifiedBy>David.Camp</cp:lastModifiedBy>
  <dcterms:created xsi:type="dcterms:W3CDTF">2015-01-29T00:42:51Z</dcterms:created>
  <dcterms:modified xsi:type="dcterms:W3CDTF">2015-10-13T03:07:08Z</dcterms:modified>
</cp:coreProperties>
</file>